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755" tabRatio="599" activeTab="10"/>
  </bookViews>
  <sheets>
    <sheet name="89學年" sheetId="1" r:id="rId1"/>
    <sheet name="90學年" sheetId="2" r:id="rId2"/>
    <sheet name="91學年" sheetId="3" r:id="rId3"/>
    <sheet name="92學年上" sheetId="4" r:id="rId4"/>
    <sheet name="92學年下" sheetId="5" r:id="rId5"/>
    <sheet name="93學年上" sheetId="6" r:id="rId6"/>
    <sheet name="93學年下" sheetId="7" r:id="rId7"/>
    <sheet name="94學年上" sheetId="8" r:id="rId8"/>
    <sheet name="94學年上 (2)" sheetId="9" r:id="rId9"/>
    <sheet name="94學年下" sheetId="10" r:id="rId10"/>
    <sheet name="94學年下 (2)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<sst xmlns="http://schemas.openxmlformats.org/spreadsheetml/2006/main" count="355" uniqueCount="289">
  <si>
    <t>得獎人</t>
  </si>
  <si>
    <t>王立雪</t>
  </si>
  <si>
    <t>First author / SCI</t>
  </si>
  <si>
    <t>2. Effects of gonadal steroids on the GABA and glutamate contents of the early developing tilapia brain</t>
  </si>
  <si>
    <t xml:space="preserve">1. Effects of gonadal steroids on brain serotonergic and aromatase  activity during the critical period  of </t>
  </si>
  <si>
    <t xml:space="preserve">    gonadal cycle.</t>
  </si>
  <si>
    <t>2. The alteration of GABA and glutamate contents in the discrete   brain of female tilapia during  certain of</t>
  </si>
  <si>
    <t xml:space="preserve">3. Alteration of norepinephrine and serotonin contents in the discrete brain of male and female tilapia, </t>
  </si>
  <si>
    <t xml:space="preserve">    Oveochromis mossambicus, during the lower temperature acclimation.</t>
  </si>
  <si>
    <t>4. Sexual difference in the responses of serum calcium concentration to temperature and  estrogen in tilapia,</t>
  </si>
  <si>
    <t>5. Effects of gonadal steroids on the serotonin synthesis and metabolism in the early developing tilapia brain.</t>
  </si>
  <si>
    <t>陳清雨</t>
  </si>
  <si>
    <t>1. New Taxoids from the Seeds of Taxus chinenesis,</t>
  </si>
  <si>
    <t>3. Taxumairol M, A New Bicyclic Taxoid from Seeds of Taxus mairei,</t>
  </si>
  <si>
    <t>4. Taxane Diterpenoids From The Seeds of Chinese Yew Taxus chinenesis,</t>
  </si>
  <si>
    <t>5. Secoiridoids Glycosides from Some Selected Jasminum sp.</t>
  </si>
  <si>
    <t>6. New Taxanes with an Opened Oxetane Ring from the Roots of Taxus mariei,</t>
  </si>
  <si>
    <t>7. Taxane Diterpenoids from Seeds of Taxus mairei,</t>
  </si>
  <si>
    <t>8. Cytotoxicity Evaluation of Taxoids Isolated from Seeds of Taxus mairei and T. chinesis, Bioactivity against</t>
  </si>
  <si>
    <t xml:space="preserve">    Human Tumor Cells,</t>
  </si>
  <si>
    <t>宋秉鈞</t>
  </si>
  <si>
    <t>陳世斌</t>
  </si>
  <si>
    <r>
      <t>Coauthor   /</t>
    </r>
    <r>
      <rPr>
        <sz val="12"/>
        <rFont val="Times New Roman"/>
        <family val="1"/>
      </rPr>
      <t>SCI</t>
    </r>
  </si>
  <si>
    <r>
      <t>Coauthor   /</t>
    </r>
    <r>
      <rPr>
        <sz val="12"/>
        <rFont val="Times New Roman"/>
        <family val="1"/>
      </rPr>
      <t>SCI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</si>
  <si>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</si>
  <si>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</si>
  <si>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類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</si>
  <si>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</si>
  <si>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</si>
  <si>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 xml:space="preserve">1. Hippuristerone A, a Novel Polyoxygenated Steroid from the Gorgonian </t>
    </r>
    <r>
      <rPr>
        <i/>
        <sz val="10"/>
        <rFont val="Times New Roman"/>
        <family val="1"/>
      </rPr>
      <t>Isis hippuris</t>
    </r>
  </si>
  <si>
    <r>
      <t xml:space="preserve">4. Chemical Constituents from a Formosan Soft Coral </t>
    </r>
    <r>
      <rPr>
        <i/>
        <sz val="10"/>
        <rFont val="Times New Roman"/>
        <family val="1"/>
      </rPr>
      <t xml:space="preserve">Sinularia sp. </t>
    </r>
  </si>
  <si>
    <r>
      <t xml:space="preserve">3. New Cytotoxic Oxygenated Funcosterols from the Brown Alga </t>
    </r>
    <r>
      <rPr>
        <i/>
        <sz val="10"/>
        <rFont val="Times New Roman"/>
        <family val="1"/>
      </rPr>
      <t>Turbinaria conoides</t>
    </r>
  </si>
  <si>
    <r>
      <t xml:space="preserve">2. Excavatolides U-Z, New Briarane Diterpenes from the Gorgonian </t>
    </r>
    <r>
      <rPr>
        <i/>
        <sz val="10"/>
        <rFont val="Times New Roman"/>
        <family val="1"/>
      </rPr>
      <t>Briareum excavtum</t>
    </r>
  </si>
  <si>
    <r>
      <t xml:space="preserve">1. Briaexcavatolides A-J,  New Diterpenes from the Gorgonian </t>
    </r>
    <r>
      <rPr>
        <i/>
        <sz val="10"/>
        <rFont val="Times New Roman"/>
        <family val="1"/>
      </rPr>
      <t>Briareum excavatum</t>
    </r>
  </si>
  <si>
    <r>
      <t xml:space="preserve">2. New Sesquiterpenes From a Taiwanese Marine Sponge of the Genus </t>
    </r>
    <r>
      <rPr>
        <i/>
        <sz val="10"/>
        <rFont val="Times New Roman"/>
        <family val="1"/>
      </rPr>
      <t>Parahigginsia,</t>
    </r>
  </si>
  <si>
    <r>
      <t xml:space="preserve">1. Effects of temperature on the deformity and sex differentiation of tilapia, </t>
    </r>
    <r>
      <rPr>
        <i/>
        <sz val="10"/>
        <rFont val="Times New Roman"/>
        <family val="1"/>
      </rPr>
      <t>Oreochromis mossambicus</t>
    </r>
  </si>
  <si>
    <r>
      <t xml:space="preserve">    sexual differentiation in tilapia, </t>
    </r>
    <r>
      <rPr>
        <i/>
        <sz val="10"/>
        <rFont val="Times New Roman"/>
        <family val="1"/>
      </rPr>
      <t>Oreochromis mossambicus.</t>
    </r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</si>
  <si>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八十九學年度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</si>
  <si>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</si>
  <si>
    <t xml:space="preserve">   Wang.L.H</t>
  </si>
  <si>
    <t xml:space="preserve"> Ching-Yeu Chen</t>
  </si>
  <si>
    <t xml:space="preserve">   Sung,P.-J.</t>
  </si>
  <si>
    <t xml:space="preserve">  Chen,S.-P.</t>
  </si>
  <si>
    <t>得獎人</t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</si>
  <si>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</si>
  <si>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</si>
  <si>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類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</si>
  <si>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</si>
  <si>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</si>
  <si>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Coauthor   /</t>
    </r>
    <r>
      <rPr>
        <sz val="12"/>
        <rFont val="Times New Roman"/>
        <family val="1"/>
      </rPr>
      <t>SCI</t>
    </r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</si>
  <si>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</si>
  <si>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t>呂明偉</t>
  </si>
  <si>
    <t xml:space="preserve">1. Characterization of virus-like-particles assembled in a recombinant baculovius system expressing the capsid protein </t>
  </si>
  <si>
    <t xml:space="preserve">    of a fish nodavirus.</t>
  </si>
  <si>
    <t>林玉麒</t>
  </si>
  <si>
    <t>1.Juncenolide A, a New Briarane from the Taiwanese Gorgonian Junceella juncea</t>
  </si>
  <si>
    <t>Ming-Wei Lu</t>
  </si>
  <si>
    <t>Yu-Chi Lin</t>
  </si>
  <si>
    <t>1.New Taxane Diterpenoids from the Roots of Taiwanese Taxus mairei</t>
  </si>
  <si>
    <t>王立棠</t>
  </si>
  <si>
    <t>91.04.19</t>
  </si>
  <si>
    <t>91.06.13</t>
  </si>
  <si>
    <t>91.02.22</t>
  </si>
  <si>
    <t>90.10.11</t>
  </si>
  <si>
    <r>
      <t xml:space="preserve">1.Suberosols A-D,Four New Sesquiterpenes with </t>
    </r>
    <r>
      <rPr>
        <i/>
        <sz val="10"/>
        <rFont val="Times New Roman"/>
        <family val="1"/>
      </rPr>
      <t>B-</t>
    </r>
    <r>
      <rPr>
        <sz val="10"/>
        <rFont val="Times New Roman"/>
        <family val="1"/>
      </rPr>
      <t xml:space="preserve">Caryophyllene Skeletons from  a Taiwanese Gorgonian Coral </t>
    </r>
  </si>
  <si>
    <t>得獎人</t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</si>
  <si>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</si>
  <si>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</si>
  <si>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類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</si>
  <si>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</si>
  <si>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</si>
  <si>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九十一學年度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</si>
  <si>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r>
      <t xml:space="preserve">   </t>
    </r>
    <r>
      <rPr>
        <sz val="10"/>
        <rFont val="新細明體"/>
        <family val="1"/>
      </rPr>
      <t>Subergorgia suberosa</t>
    </r>
  </si>
  <si>
    <t>New Taxane Diterpenoids from the Leaves and Twigs of Taxus sumatrama</t>
  </si>
  <si>
    <t>91.11.21</t>
  </si>
  <si>
    <t>沈勇廷</t>
  </si>
  <si>
    <t>Lagrangian observations of surface flow patterns in the vicinity of Taiwan</t>
  </si>
  <si>
    <t>92.03.17</t>
  </si>
  <si>
    <t>得獎人</t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</si>
  <si>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</si>
  <si>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</si>
  <si>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類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</si>
  <si>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</si>
  <si>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</si>
  <si>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九十二學年度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</si>
  <si>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t>趙婷英</t>
  </si>
  <si>
    <t>蔡佳訓</t>
  </si>
  <si>
    <t>Temperature influences the ontogenetic expression of aromatase and oestrogen receptor mRNA in the</t>
  </si>
  <si>
    <t>developing tilapia (Oreochromis mossambicus ) brain</t>
  </si>
  <si>
    <t>Role of serotonin, r-aminobutyric acid, and glutamate in the behavioral thermoregulation of female tilapia</t>
  </si>
  <si>
    <t xml:space="preserve">during the prespawning phase </t>
  </si>
  <si>
    <t>92.09.05</t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</si>
  <si>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九十二學年度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</si>
  <si>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t>得獎人</t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</si>
  <si>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</si>
  <si>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</si>
  <si>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</si>
  <si>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t>趙子華</t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</si>
  <si>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年份</t>
    </r>
  </si>
  <si>
    <r>
      <t xml:space="preserve">Hippuristerones E-I, New Polyoxygenated Steroids from the Gorgonian Coral </t>
    </r>
    <r>
      <rPr>
        <i/>
        <sz val="10"/>
        <rFont val="Times New Roman"/>
        <family val="1"/>
      </rPr>
      <t xml:space="preserve">  Isis Hippuris</t>
    </r>
  </si>
  <si>
    <r>
      <t xml:space="preserve">Journal of Natural Products, </t>
    </r>
    <r>
      <rPr>
        <sz val="10"/>
        <rFont val="Times New Roman"/>
        <family val="1"/>
      </rPr>
      <t>2003</t>
    </r>
  </si>
  <si>
    <t>蘇瑞欣</t>
  </si>
  <si>
    <t>Briaexcavatolides S-V, Four New Briaranes from a Formosan Gorgonian Briareum excavatum</t>
  </si>
  <si>
    <t>BRIAEXCAVATOLIDE W,A NEW DITERPENOID FROM BRIAREUM EXCAVATUM</t>
  </si>
  <si>
    <t>HETEROCYCLES, 2004</t>
  </si>
  <si>
    <r>
      <t xml:space="preserve">Novel Polyhydroxysteroids from the Formosan Soft Coral </t>
    </r>
    <r>
      <rPr>
        <i/>
        <sz val="10"/>
        <rFont val="Times New Roman"/>
        <family val="1"/>
      </rPr>
      <t>Sarcophyton glaucum</t>
    </r>
  </si>
  <si>
    <t>Journal of  the Chinese Chemical</t>
  </si>
  <si>
    <t>Juncenolide E,A New Briarane from Taiwanese Gorgonian Junceella Juncea</t>
  </si>
  <si>
    <r>
      <t>Society</t>
    </r>
    <r>
      <rPr>
        <sz val="12"/>
        <rFont val="Times New Roman"/>
        <family val="1"/>
      </rPr>
      <t>, 2004</t>
    </r>
  </si>
  <si>
    <r>
      <t>Society</t>
    </r>
    <r>
      <rPr>
        <sz val="12"/>
        <rFont val="Times New Roman"/>
        <family val="1"/>
      </rPr>
      <t>, 2003</t>
    </r>
  </si>
  <si>
    <t>鄭源斌</t>
  </si>
  <si>
    <r>
      <t>New Cytotoxic Clerodane Diterpenoids from the Leaves and Twigs of</t>
    </r>
    <r>
      <rPr>
        <i/>
        <sz val="12"/>
        <rFont val="Times New Roman"/>
        <family val="1"/>
      </rPr>
      <t xml:space="preserve"> Casearia membranacea</t>
    </r>
  </si>
  <si>
    <r>
      <t>J. Nat. Prod.</t>
    </r>
    <r>
      <rPr>
        <sz val="12"/>
        <rFont val="Times New Roman"/>
        <family val="1"/>
      </rPr>
      <t xml:space="preserve"> 2004</t>
    </r>
  </si>
  <si>
    <t>總計</t>
  </si>
  <si>
    <t>得獎人</t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</si>
  <si>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</si>
  <si>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</si>
  <si>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年份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</si>
  <si>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</si>
  <si>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t>趙子華</t>
  </si>
  <si>
    <t>蘇瑞欣</t>
  </si>
  <si>
    <t>總計</t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</si>
  <si>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九十三學年度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</si>
  <si>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r>
      <t xml:space="preserve">The first </t>
    </r>
    <r>
      <rPr>
        <i/>
        <sz val="10"/>
        <rFont val="Times New Roman"/>
        <family val="1"/>
      </rPr>
      <t>A-</t>
    </r>
    <r>
      <rPr>
        <sz val="10"/>
        <rFont val="Times New Roman"/>
        <family val="1"/>
      </rPr>
      <t>nor-hippuristanol and two novel 4,5-secosuberosanids from the Gorgonian</t>
    </r>
    <r>
      <rPr>
        <i/>
        <sz val="10"/>
        <rFont val="Times New Roman"/>
        <family val="1"/>
      </rPr>
      <t xml:space="preserve"> Isis hippuris</t>
    </r>
    <r>
      <rPr>
        <sz val="10"/>
        <rFont val="Times New Roman"/>
        <family val="1"/>
      </rPr>
      <t xml:space="preserve"> </t>
    </r>
  </si>
  <si>
    <r>
      <t xml:space="preserve">BriaexcavatolidesX-Z, three new Briaranes-related derivatives from the gorgonian coral Briareum </t>
    </r>
    <r>
      <rPr>
        <i/>
        <sz val="10"/>
        <rFont val="Times New Roman"/>
        <family val="1"/>
      </rPr>
      <t>excavatum</t>
    </r>
  </si>
  <si>
    <r>
      <t xml:space="preserve">New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-Caryophllene-Derived Terpenoids from the Soft Coral </t>
    </r>
    <r>
      <rPr>
        <i/>
        <sz val="10"/>
        <rFont val="Times New Roman"/>
        <family val="1"/>
      </rPr>
      <t>Sinularia nanolobata</t>
    </r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</si>
  <si>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九十三學年度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</si>
  <si>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</si>
  <si>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</si>
  <si>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年份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</si>
  <si>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</si>
  <si>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t>蘇瑞欣</t>
  </si>
  <si>
    <t>總計</t>
  </si>
  <si>
    <t>劉旺達</t>
  </si>
  <si>
    <t>D8852801</t>
  </si>
  <si>
    <t>Journal of General Virology(2003),</t>
  </si>
  <si>
    <r>
      <t>J.Nat. Prod.</t>
    </r>
    <r>
      <rPr>
        <sz val="10"/>
        <rFont val="Times New Roman"/>
        <family val="1"/>
      </rPr>
      <t xml:space="preserve"> 2004,67, 2048-2052</t>
    </r>
  </si>
  <si>
    <r>
      <t>J.Nat. Prod.</t>
    </r>
    <r>
      <rPr>
        <sz val="10"/>
        <rFont val="Times New Roman"/>
        <family val="1"/>
      </rPr>
      <t xml:space="preserve"> 2004,67, 2079-2082</t>
    </r>
  </si>
  <si>
    <r>
      <t>D</t>
    </r>
    <r>
      <rPr>
        <sz val="12"/>
        <rFont val="新細明體"/>
        <family val="1"/>
      </rPr>
      <t>9152805</t>
    </r>
  </si>
  <si>
    <t>林昀生</t>
  </si>
  <si>
    <t>D93502006</t>
  </si>
  <si>
    <r>
      <t xml:space="preserve">Novel taxane diterpenes from </t>
    </r>
    <r>
      <rPr>
        <i/>
        <sz val="10"/>
        <rFont val="Times New Roman"/>
        <family val="1"/>
      </rPr>
      <t xml:space="preserve">Taxus sumatrana </t>
    </r>
    <r>
      <rPr>
        <sz val="10"/>
        <rFont val="Times New Roman"/>
        <family val="1"/>
      </rPr>
      <t>with the first C-21 taxane ester</t>
    </r>
  </si>
  <si>
    <t>鄭源斌</t>
  </si>
  <si>
    <t>D9152808</t>
  </si>
  <si>
    <t>American Chemical Society12/03/2004</t>
  </si>
  <si>
    <t xml:space="preserve">American Chemical Society11/10/2004 </t>
  </si>
  <si>
    <t>Tetrahedron 61 (2005) 1345-1352</t>
  </si>
  <si>
    <t xml:space="preserve">American Chemical Society12/03/2004 </t>
  </si>
  <si>
    <t xml:space="preserve">American Chemical Society  </t>
  </si>
  <si>
    <t>Received July 7,2004</t>
  </si>
  <si>
    <r>
      <t>J.Nat. Prod.</t>
    </r>
    <r>
      <rPr>
        <sz val="10"/>
        <rFont val="Times New Roman"/>
        <family val="1"/>
      </rPr>
      <t xml:space="preserve"> 2005,68, 90-93</t>
    </r>
  </si>
  <si>
    <t>鄭旭益</t>
  </si>
  <si>
    <t>M92502015</t>
  </si>
  <si>
    <r>
      <t xml:space="preserve">Two New Sesquiteroene Lactones from </t>
    </r>
    <r>
      <rPr>
        <i/>
        <sz val="12"/>
        <rFont val="Times New Roman"/>
        <family val="1"/>
      </rPr>
      <t>Ixeris chinensis</t>
    </r>
  </si>
  <si>
    <t>2005 Pharmaceutical Society</t>
  </si>
  <si>
    <t>of Japan</t>
  </si>
  <si>
    <t>申請人</t>
  </si>
  <si>
    <t>Virology290,50-58(2001)</t>
  </si>
  <si>
    <r>
      <t xml:space="preserve">2. Infection competition against grouper nervous necrosis virus by virus-like particles produced in </t>
    </r>
    <r>
      <rPr>
        <i/>
        <sz val="10"/>
        <rFont val="Times New Roman"/>
        <family val="1"/>
      </rPr>
      <t xml:space="preserve">Escherichia coli </t>
    </r>
  </si>
  <si>
    <r>
      <t xml:space="preserve">1. Novel Meroditerpenoid-Related Metabolites from the Formosan Soft Coral </t>
    </r>
    <r>
      <rPr>
        <i/>
        <sz val="10"/>
        <rFont val="Times New Roman"/>
        <family val="1"/>
      </rPr>
      <t>Nephthea chabrolii</t>
    </r>
  </si>
  <si>
    <r>
      <t xml:space="preserve">2. Scabrolides E-G, Three New Norditerpenoids from the Soft Coral </t>
    </r>
    <r>
      <rPr>
        <i/>
        <sz val="10"/>
        <rFont val="Times New Roman"/>
        <family val="1"/>
      </rPr>
      <t>Sinularia scabra</t>
    </r>
  </si>
  <si>
    <r>
      <t xml:space="preserve">1. New Regio- and Stereoselective </t>
    </r>
    <r>
      <rPr>
        <i/>
        <sz val="10"/>
        <rFont val="Times New Roman"/>
        <family val="1"/>
      </rPr>
      <t>O</t>
    </r>
    <r>
      <rPr>
        <sz val="10"/>
        <rFont val="Times New Roman"/>
        <family val="1"/>
      </rPr>
      <t>-Deacetylated and Epoxy Products of Taxanes Isolated from</t>
    </r>
    <r>
      <rPr>
        <i/>
        <sz val="10"/>
        <rFont val="Times New Roman"/>
        <family val="1"/>
      </rPr>
      <t xml:space="preserve"> Taxus mairei</t>
    </r>
  </si>
  <si>
    <r>
      <t xml:space="preserve">2. Three New Taxane Diterpenoids from </t>
    </r>
    <r>
      <rPr>
        <i/>
        <sz val="12"/>
        <rFont val="Times New Roman"/>
        <family val="1"/>
      </rPr>
      <t>Taxus snmatrana</t>
    </r>
  </si>
  <si>
    <t>申請人</t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</si>
  <si>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</si>
  <si>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</si>
  <si>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年份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</si>
  <si>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</si>
  <si>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t>蘇瑞欣</t>
  </si>
  <si>
    <r>
      <t>D</t>
    </r>
    <r>
      <rPr>
        <sz val="12"/>
        <rFont val="新細明體"/>
        <family val="1"/>
      </rPr>
      <t>9152805</t>
    </r>
  </si>
  <si>
    <t>總計</t>
  </si>
  <si>
    <t>黃思維</t>
  </si>
  <si>
    <t>台灣鹼氯工廠海水貯存池中魚類的汞蓄積研究</t>
  </si>
  <si>
    <t>台灣農業化學會</t>
  </si>
  <si>
    <t>2005.04.13</t>
  </si>
  <si>
    <t>周顯語</t>
  </si>
  <si>
    <t>Marine Pollution Bulletin 50(2005)</t>
  </si>
  <si>
    <t>D92502007</t>
  </si>
  <si>
    <t>M92502001</t>
  </si>
  <si>
    <t>southwestern Taiwan</t>
  </si>
  <si>
    <r>
      <t xml:space="preserve">Gender and size effects of  metal bioaccumulation on the rock crab, </t>
    </r>
    <r>
      <rPr>
        <i/>
        <sz val="10"/>
        <rFont val="Times New Roman"/>
        <family val="1"/>
      </rPr>
      <t>Thalamita crenata,</t>
    </r>
    <r>
      <rPr>
        <sz val="10"/>
        <rFont val="Times New Roman"/>
        <family val="1"/>
      </rPr>
      <t xml:space="preserve"> in Dapeng Bay,</t>
    </r>
  </si>
  <si>
    <t>Vigulariol, a New Metabolite from the Sea Pen Vigularia juncea</t>
  </si>
  <si>
    <r>
      <t xml:space="preserve">Sinulochmodins A-C, Three Novel Terpenoids from the Soft Coral </t>
    </r>
    <r>
      <rPr>
        <i/>
        <sz val="10"/>
        <rFont val="Times New Roman"/>
        <family val="1"/>
      </rPr>
      <t>Sinularia Lochmodes</t>
    </r>
  </si>
  <si>
    <t>曾彥儒</t>
  </si>
  <si>
    <t>D93502003</t>
  </si>
  <si>
    <t xml:space="preserve">2005American Chemical Society </t>
  </si>
  <si>
    <t>ORGANIC LETTERS 2005,3813-3816</t>
  </si>
  <si>
    <t>D92502003</t>
  </si>
  <si>
    <t xml:space="preserve">1. A novel chlorinated norsesquiterpenoid and two related new metabolites from the soft coral </t>
  </si>
  <si>
    <r>
      <t xml:space="preserve">      </t>
    </r>
    <r>
      <rPr>
        <i/>
        <sz val="12"/>
        <rFont val="新細明體"/>
        <family val="1"/>
      </rPr>
      <t>Paralemnalia thyrsoides</t>
    </r>
  </si>
  <si>
    <r>
      <t>J.Nat. Prod.</t>
    </r>
    <r>
      <rPr>
        <sz val="10"/>
        <rFont val="Times New Roman"/>
        <family val="1"/>
      </rPr>
      <t xml:space="preserve"> 2005,68, 880-885</t>
    </r>
  </si>
  <si>
    <t>2. Polyoxygenated Steroids from the Gorgonian Isis Hippuris</t>
  </si>
  <si>
    <t>2005 American Chemical Society</t>
  </si>
  <si>
    <t>3. Steroids from the Gorgonian Isis Hippuris</t>
  </si>
  <si>
    <t>Tetrahedron Letters (2005)</t>
  </si>
  <si>
    <t>2005 Elsevier Ltd.</t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</si>
  <si>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九十四學年度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</si>
  <si>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t>78, 877-879(2005)</t>
  </si>
  <si>
    <t>2005 The Chemical Society of Japan,</t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</si>
  <si>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年份</t>
    </r>
  </si>
  <si>
    <t>ORGANIC LETTERS 2005,3307-3310</t>
  </si>
  <si>
    <t>2005American Chemical Society (5,17,2005)</t>
  </si>
  <si>
    <t>2005American Chemical Society (9,14,2005)</t>
  </si>
  <si>
    <t>2005 Elsevier Ltd. Doi:10.1016</t>
  </si>
  <si>
    <t>Tetrahedron Letters (25 May 2005)</t>
  </si>
  <si>
    <r>
      <t xml:space="preserve">Kadsuphilactones A and B, Two New Triterpene Dilactones from </t>
    </r>
    <r>
      <rPr>
        <i/>
        <sz val="11"/>
        <rFont val="細明體"/>
        <family val="3"/>
      </rPr>
      <t>Kadsura philippinensis</t>
    </r>
  </si>
  <si>
    <r>
      <t xml:space="preserve">Taiwankadsurins A, B, and  C, Three New C19 Homolignans from </t>
    </r>
    <r>
      <rPr>
        <i/>
        <sz val="12"/>
        <rFont val="Times New Roman"/>
        <family val="1"/>
      </rPr>
      <t>Kadsura philippinensis</t>
    </r>
  </si>
  <si>
    <r>
      <t xml:space="preserve">New xenicane diterpenoids from </t>
    </r>
    <r>
      <rPr>
        <i/>
        <sz val="12"/>
        <rFont val="Times New Roman"/>
        <family val="1"/>
      </rPr>
      <t>Xenia florida</t>
    </r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</si>
  <si>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九十四學年度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得獎名錄</t>
    </r>
  </si>
  <si>
    <t>申請人</t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</si>
  <si>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</si>
  <si>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</si>
  <si>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年份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</si>
  <si>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</si>
  <si>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t>總計</t>
  </si>
  <si>
    <t>鄭源斌</t>
  </si>
  <si>
    <t>HELVETICA CHIMICA ACTA-Vpl.88</t>
  </si>
  <si>
    <t>(2005)</t>
  </si>
  <si>
    <r>
      <t xml:space="preserve">New Clerodane Diterpenoids from </t>
    </r>
    <r>
      <rPr>
        <i/>
        <sz val="11"/>
        <rFont val="細明體"/>
        <family val="3"/>
      </rPr>
      <t>Casearia membranacea</t>
    </r>
  </si>
  <si>
    <r>
      <t xml:space="preserve">Cytotoxic Clerodane Diterpenoids from </t>
    </r>
    <r>
      <rPr>
        <i/>
        <sz val="12"/>
        <rFont val="Times New Roman"/>
        <family val="1"/>
      </rPr>
      <t>Casearia membranacea</t>
    </r>
  </si>
  <si>
    <t>林昀生</t>
  </si>
  <si>
    <t>D935020006</t>
  </si>
  <si>
    <t>2005 Pharmaceutical Society of Janpan</t>
  </si>
  <si>
    <r>
      <t>Chem.Pharm.Bull</t>
    </r>
    <r>
      <rPr>
        <sz val="12"/>
        <rFont val="新細明體"/>
        <family val="1"/>
      </rPr>
      <t>.53(7)808-810</t>
    </r>
  </si>
  <si>
    <r>
      <t xml:space="preserve">New Bicyclic Taxane Diterpenoids from </t>
    </r>
    <r>
      <rPr>
        <i/>
        <sz val="12"/>
        <rFont val="Times New Roman"/>
        <family val="1"/>
      </rPr>
      <t>Taxus snmatrana</t>
    </r>
  </si>
  <si>
    <r>
      <t xml:space="preserve">Cespitulactams A,B and  C,three new nitrogen-containing diterpened from </t>
    </r>
    <r>
      <rPr>
        <i/>
        <sz val="12"/>
        <rFont val="Times New Roman"/>
        <family val="1"/>
      </rPr>
      <t xml:space="preserve">Cespitularia taeniata </t>
    </r>
    <r>
      <rPr>
        <sz val="12"/>
        <rFont val="Times New Roman"/>
        <family val="1"/>
      </rPr>
      <t>May</t>
    </r>
  </si>
  <si>
    <t>Tetrahedron Letters  4 6(2005 ) 7893-7897</t>
  </si>
  <si>
    <t>廖家慶</t>
  </si>
  <si>
    <t>D935020004</t>
  </si>
  <si>
    <r>
      <t>Antihepatitis Activity (Anti-HBsAg and Anti-HBeAg) of C</t>
    </r>
    <r>
      <rPr>
        <vertAlign val="subscript"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Homolignans and Six Novel C18 </t>
    </r>
  </si>
  <si>
    <r>
      <t xml:space="preserve">Dibenzocyclooctadiene Lignans from </t>
    </r>
    <r>
      <rPr>
        <i/>
        <sz val="12"/>
        <rFont val="Times New Roman"/>
        <family val="1"/>
      </rPr>
      <t>Kadsura japonica</t>
    </r>
  </si>
  <si>
    <t>陳育輝</t>
  </si>
  <si>
    <t>M945020002</t>
  </si>
  <si>
    <r>
      <t xml:space="preserve">Three New Clerodane Diterpene Derivatives from </t>
    </r>
    <r>
      <rPr>
        <i/>
        <sz val="12"/>
        <rFont val="Times New Roman"/>
        <family val="1"/>
      </rPr>
      <t>Casearia membranacea</t>
    </r>
  </si>
  <si>
    <t>Journal of  the Chinese Chemical Society</t>
  </si>
  <si>
    <t>2005,52,1263-1268</t>
  </si>
  <si>
    <t>2005 American Chemical Society</t>
  </si>
  <si>
    <r>
      <t>J.Nat. Prod.</t>
    </r>
    <r>
      <rPr>
        <sz val="12"/>
        <rFont val="Times New Roman"/>
        <family val="1"/>
      </rPr>
      <t xml:space="preserve"> 2005,68, 1665-1668</t>
    </r>
  </si>
  <si>
    <r>
      <t>Planta Med 2005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71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646-653</t>
    </r>
  </si>
  <si>
    <t>July.18.2005</t>
  </si>
  <si>
    <t>申請人</t>
  </si>
  <si>
    <r>
      <t>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號</t>
    </r>
  </si>
  <si>
    <r>
      <t>論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 xml:space="preserve">                   </t>
    </r>
    <r>
      <rPr>
        <sz val="12"/>
        <rFont val="新細明體"/>
        <family val="1"/>
      </rPr>
      <t>題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</si>
  <si>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發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年份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</si>
  <si>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</si>
  <si>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t>總計</t>
  </si>
  <si>
    <t xml:space="preserve">Tetrahedron Letters  </t>
  </si>
  <si>
    <t>2006 Elsevier Ltd. 2006.01.107</t>
  </si>
  <si>
    <t>2005 Elsevier Ltd. 2005.10.160</t>
  </si>
  <si>
    <t>羅光良</t>
  </si>
  <si>
    <t>2003 Published by Elsevier Ltd 2003.08.069</t>
  </si>
  <si>
    <r>
      <t>J.Nat. Prod.</t>
    </r>
    <r>
      <rPr>
        <sz val="12"/>
        <rFont val="Times New Roman"/>
        <family val="1"/>
      </rPr>
      <t xml:space="preserve"> 2005,68, 745-750</t>
    </r>
  </si>
  <si>
    <t xml:space="preserve">The Chinese Pharmaceutical Journal </t>
  </si>
  <si>
    <t>2002,54,207-213</t>
  </si>
  <si>
    <t>張俊揚</t>
  </si>
  <si>
    <t>D935020005</t>
  </si>
  <si>
    <t>2005 Verlag Helveetica Chimica Acta AG.</t>
  </si>
  <si>
    <t>Journal of  Natural Products</t>
  </si>
  <si>
    <t>2006,May</t>
  </si>
  <si>
    <r>
      <t>C</t>
    </r>
    <r>
      <rPr>
        <sz val="10"/>
        <rFont val="Times New Roman"/>
        <family val="1"/>
      </rPr>
      <t>HEMISTRY &amp; BIODIVERSITY - Vol. 2</t>
    </r>
  </si>
  <si>
    <t>New Gemacranolides from Eupatorium hualienense</t>
  </si>
  <si>
    <t>Tetrahedron letters</t>
  </si>
  <si>
    <t>45(20 July 2004)</t>
  </si>
  <si>
    <t>Tetrahedron</t>
  </si>
  <si>
    <t xml:space="preserve"> (18 August 2004)</t>
  </si>
  <si>
    <t xml:space="preserve">Journal of Natural Products, </t>
  </si>
  <si>
    <t>2002 Pharmaceutical Society of Japan</t>
  </si>
  <si>
    <r>
      <t xml:space="preserve">Chem. Pharm. Bull. </t>
    </r>
    <r>
      <rPr>
        <sz val="10"/>
        <rFont val="新細明體"/>
        <family val="1"/>
      </rPr>
      <t>50(12)1561-1565(2002)</t>
    </r>
  </si>
  <si>
    <t>BIOORGANIC &amp; MEDICINAL CHEMISTRY</t>
  </si>
  <si>
    <t>D9152805</t>
  </si>
  <si>
    <r>
      <t xml:space="preserve">Two new 9,11-Secosterols from the soft Corals </t>
    </r>
    <r>
      <rPr>
        <i/>
        <sz val="11"/>
        <rFont val="Times New Roman"/>
        <family val="1"/>
      </rPr>
      <t>Sinularia lochnodes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Sinularia</t>
    </r>
  </si>
  <si>
    <t>leptoclados</t>
  </si>
  <si>
    <t>D92502003</t>
  </si>
  <si>
    <r>
      <t xml:space="preserve">Novel cyclic sesquiterpene peroxides from the Formosan soft coral  </t>
    </r>
    <r>
      <rPr>
        <i/>
        <sz val="12"/>
        <rFont val="Times New Roman"/>
        <family val="1"/>
      </rPr>
      <t xml:space="preserve">Sinularia </t>
    </r>
    <r>
      <rPr>
        <sz val="12"/>
        <rFont val="Times New Roman"/>
        <family val="1"/>
      </rPr>
      <t>sp.</t>
    </r>
  </si>
  <si>
    <r>
      <t xml:space="preserve">Briaexcavatins A and B, novel briaranes from the octocoral </t>
    </r>
    <r>
      <rPr>
        <i/>
        <sz val="12"/>
        <rFont val="Times New Roman"/>
        <family val="1"/>
      </rPr>
      <t>Briareum excavatum</t>
    </r>
  </si>
  <si>
    <t>D9152804</t>
  </si>
  <si>
    <r>
      <t xml:space="preserve">Taxumairols X-Z, New Taxoids from Taiwanese </t>
    </r>
    <r>
      <rPr>
        <i/>
        <sz val="12"/>
        <rFont val="Times New Roman"/>
        <family val="1"/>
      </rPr>
      <t>Taxus mairei</t>
    </r>
  </si>
  <si>
    <r>
      <t xml:space="preserve">             </t>
    </r>
    <r>
      <rPr>
        <sz val="18"/>
        <rFont val="Times New Roman"/>
        <family val="1"/>
      </rPr>
      <t xml:space="preserve">      </t>
    </r>
    <r>
      <rPr>
        <sz val="18"/>
        <rFont val="新細明體"/>
        <family val="1"/>
      </rPr>
      <t>九十四學年度</t>
    </r>
    <r>
      <rPr>
        <sz val="18"/>
        <rFont val="Times New Roman"/>
        <family val="1"/>
      </rPr>
      <t xml:space="preserve">   </t>
    </r>
    <r>
      <rPr>
        <sz val="18"/>
        <rFont val="新細明體"/>
        <family val="1"/>
      </rPr>
      <t>「論文獎學金」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申請名單</t>
    </r>
  </si>
  <si>
    <t>編號</t>
  </si>
  <si>
    <r>
      <t xml:space="preserve">Cytotoxic Sesquiterpene Lactones from </t>
    </r>
    <r>
      <rPr>
        <i/>
        <sz val="12"/>
        <rFont val="Times New Roman"/>
        <family val="1"/>
      </rPr>
      <t>Eupatorium kiirunense</t>
    </r>
    <r>
      <rPr>
        <sz val="12"/>
        <rFont val="Times New Roman"/>
        <family val="1"/>
      </rPr>
      <t xml:space="preserve">, a Coastal Plant </t>
    </r>
  </si>
  <si>
    <t>of Taiwan</t>
  </si>
  <si>
    <t xml:space="preserve">Polycyclic Quinones and Hydroquinones, Antitumor Constituents from Taiwanese  </t>
  </si>
  <si>
    <t>Marine Sponge Xestospongia sp.</t>
  </si>
  <si>
    <t xml:space="preserve">Microbial Transformation of Baccatin VI and 1β-Hydroxy Baccatin I by </t>
  </si>
  <si>
    <t>Aspergillus niger</t>
  </si>
  <si>
    <t>等明年</t>
  </si>
  <si>
    <t>不符</t>
  </si>
  <si>
    <t>不符</t>
  </si>
  <si>
    <t>不符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</si>
</sst>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新細明體"/>
      <family val="1"/>
    </font>
    <font>
      <i/>
      <sz val="10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i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i/>
      <sz val="12"/>
      <name val="新細明體"/>
      <family val="1"/>
    </font>
    <font>
      <sz val="11"/>
      <name val="細明體"/>
      <family val="3"/>
    </font>
    <font>
      <i/>
      <sz val="11"/>
      <name val="細明體"/>
      <family val="3"/>
    </font>
    <font>
      <vertAlign val="subscript"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新細明體"/>
      <family val="1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right"/>
    </xf>
    <xf numFmtId="0" fontId="10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18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6" sqref="A26"/>
    </sheetView>
  </sheetViews>
  <sheetFormatPr defaultColWidth="6.75390625" defaultRowHeight="16.5"/>
  <cols>
    <col min="1" max="1" width="8.125" style="1" customWidth="1"/>
    <col min="2" max="2" width="9.00390625" style="1" customWidth="1"/>
    <col min="3" max="3" width="80.625" style="0" customWidth="1"/>
    <col min="4" max="4" width="15.25390625" style="0" customWidth="1"/>
    <col min="5" max="5" width="8.50390625" style="1" customWidth="1"/>
    <col min="6" max="6" width="8.25390625" style="1" customWidth="1"/>
  </cols>
  <sheetData>
    <row r="1" ht="25.5">
      <c r="C1" s="29" t="s">
        <v>37</v>
      </c>
    </row>
    <row r="2" ht="16.5">
      <c r="C2" s="29"/>
    </row>
    <row r="3" spans="1:6" ht="16.5">
      <c r="A3" s="14" t="s">
        <v>0</v>
      </c>
      <c r="B3" s="14" t="s">
        <v>28</v>
      </c>
      <c r="C3" s="2" t="s">
        <v>27</v>
      </c>
      <c r="D3" s="2" t="s">
        <v>26</v>
      </c>
      <c r="E3" s="2" t="s">
        <v>25</v>
      </c>
      <c r="F3" s="2" t="s">
        <v>24</v>
      </c>
    </row>
    <row r="4" spans="1:6" ht="16.5">
      <c r="A4" s="24" t="s">
        <v>1</v>
      </c>
      <c r="B4" s="21">
        <v>8652802</v>
      </c>
      <c r="C4" s="9" t="s">
        <v>35</v>
      </c>
      <c r="D4" s="4" t="s">
        <v>2</v>
      </c>
      <c r="E4" s="2">
        <v>10000</v>
      </c>
      <c r="F4" s="2"/>
    </row>
    <row r="5" spans="1:6" ht="16.5">
      <c r="A5" s="30" t="s">
        <v>39</v>
      </c>
      <c r="B5" s="23"/>
      <c r="C5" s="10" t="s">
        <v>3</v>
      </c>
      <c r="D5" s="13" t="s">
        <v>2</v>
      </c>
      <c r="E5" s="14">
        <v>10000</v>
      </c>
      <c r="F5" s="14"/>
    </row>
    <row r="6" spans="1:6" ht="16.5">
      <c r="A6" s="25"/>
      <c r="B6" s="23"/>
      <c r="C6" s="10" t="s">
        <v>4</v>
      </c>
      <c r="D6" s="13" t="s">
        <v>23</v>
      </c>
      <c r="E6" s="14">
        <v>3000</v>
      </c>
      <c r="F6" s="14"/>
    </row>
    <row r="7" spans="1:6" ht="12.75" customHeight="1">
      <c r="A7" s="25"/>
      <c r="B7" s="23"/>
      <c r="C7" s="7" t="s">
        <v>36</v>
      </c>
      <c r="D7" s="20"/>
      <c r="E7" s="17"/>
      <c r="F7" s="17"/>
    </row>
    <row r="8" spans="1:6" ht="16.5">
      <c r="A8" s="25"/>
      <c r="B8" s="23"/>
      <c r="C8" s="10" t="s">
        <v>6</v>
      </c>
      <c r="D8" s="13" t="s">
        <v>22</v>
      </c>
      <c r="E8" s="14">
        <v>3000</v>
      </c>
      <c r="F8" s="21"/>
    </row>
    <row r="9" spans="1:6" ht="9" customHeight="1">
      <c r="A9" s="25"/>
      <c r="B9" s="23"/>
      <c r="C9" s="7" t="s">
        <v>5</v>
      </c>
      <c r="D9" s="18"/>
      <c r="E9" s="17"/>
      <c r="F9" s="22"/>
    </row>
    <row r="10" spans="1:6" ht="16.5">
      <c r="A10" s="25"/>
      <c r="B10" s="23"/>
      <c r="C10" s="10" t="s">
        <v>7</v>
      </c>
      <c r="D10" s="13" t="s">
        <v>22</v>
      </c>
      <c r="E10" s="14">
        <v>3000</v>
      </c>
      <c r="F10" s="21"/>
    </row>
    <row r="11" spans="1:6" ht="11.25" customHeight="1">
      <c r="A11" s="25"/>
      <c r="B11" s="23"/>
      <c r="C11" s="7" t="s">
        <v>8</v>
      </c>
      <c r="D11" s="18"/>
      <c r="E11" s="17"/>
      <c r="F11" s="22"/>
    </row>
    <row r="12" spans="1:6" ht="16.5">
      <c r="A12" s="25"/>
      <c r="B12" s="19"/>
      <c r="C12" s="3" t="s">
        <v>9</v>
      </c>
      <c r="D12" s="4" t="s">
        <v>22</v>
      </c>
      <c r="E12" s="2">
        <v>3000</v>
      </c>
      <c r="F12" s="2"/>
    </row>
    <row r="13" spans="1:6" ht="16.5">
      <c r="A13" s="26"/>
      <c r="B13" s="8"/>
      <c r="C13" s="3" t="s">
        <v>10</v>
      </c>
      <c r="D13" s="4" t="s">
        <v>22</v>
      </c>
      <c r="E13" s="2">
        <v>3000</v>
      </c>
      <c r="F13" s="28">
        <v>35000</v>
      </c>
    </row>
    <row r="14" spans="1:6" ht="16.5">
      <c r="A14" s="24" t="s">
        <v>11</v>
      </c>
      <c r="B14" s="21">
        <v>8552804</v>
      </c>
      <c r="C14" s="3" t="s">
        <v>12</v>
      </c>
      <c r="D14" s="4" t="s">
        <v>22</v>
      </c>
      <c r="E14" s="2">
        <v>3000</v>
      </c>
      <c r="F14" s="2"/>
    </row>
    <row r="15" spans="1:6" ht="16.5">
      <c r="A15" s="31" t="s">
        <v>40</v>
      </c>
      <c r="B15" s="23"/>
      <c r="C15" s="3" t="s">
        <v>34</v>
      </c>
      <c r="D15" s="4" t="s">
        <v>22</v>
      </c>
      <c r="E15" s="2">
        <v>3000</v>
      </c>
      <c r="F15" s="2"/>
    </row>
    <row r="16" spans="1:6" ht="16.5">
      <c r="A16" s="25"/>
      <c r="B16" s="23"/>
      <c r="C16" s="3" t="s">
        <v>13</v>
      </c>
      <c r="D16" s="4" t="s">
        <v>22</v>
      </c>
      <c r="E16" s="2">
        <v>3000</v>
      </c>
      <c r="F16" s="2"/>
    </row>
    <row r="17" spans="1:6" ht="16.5">
      <c r="A17" s="25"/>
      <c r="B17" s="23"/>
      <c r="C17" s="3" t="s">
        <v>14</v>
      </c>
      <c r="D17" s="4" t="s">
        <v>23</v>
      </c>
      <c r="E17" s="2">
        <v>3000</v>
      </c>
      <c r="F17" s="2"/>
    </row>
    <row r="18" spans="1:6" ht="16.5">
      <c r="A18" s="25"/>
      <c r="B18" s="23"/>
      <c r="C18" s="3" t="s">
        <v>15</v>
      </c>
      <c r="D18" s="4" t="s">
        <v>22</v>
      </c>
      <c r="E18" s="2">
        <v>3000</v>
      </c>
      <c r="F18" s="2"/>
    </row>
    <row r="19" spans="1:6" ht="16.5">
      <c r="A19" s="25"/>
      <c r="B19" s="23"/>
      <c r="C19" s="3" t="s">
        <v>16</v>
      </c>
      <c r="D19" s="4" t="s">
        <v>22</v>
      </c>
      <c r="E19" s="2">
        <v>3000</v>
      </c>
      <c r="F19" s="2"/>
    </row>
    <row r="20" spans="1:6" ht="16.5">
      <c r="A20" s="25"/>
      <c r="B20" s="23"/>
      <c r="C20" s="12" t="s">
        <v>17</v>
      </c>
      <c r="D20" s="13" t="s">
        <v>22</v>
      </c>
      <c r="E20" s="14">
        <v>3000</v>
      </c>
      <c r="F20" s="14"/>
    </row>
    <row r="21" spans="1:6" ht="16.5">
      <c r="A21" s="25"/>
      <c r="B21" s="19"/>
      <c r="C21" s="5" t="s">
        <v>18</v>
      </c>
      <c r="D21" s="13" t="s">
        <v>22</v>
      </c>
      <c r="E21" s="14">
        <v>3000</v>
      </c>
      <c r="F21" s="27">
        <v>24000</v>
      </c>
    </row>
    <row r="22" spans="1:6" ht="11.25" customHeight="1">
      <c r="A22" s="26"/>
      <c r="B22" s="8"/>
      <c r="C22" s="6" t="s">
        <v>19</v>
      </c>
      <c r="D22" s="18"/>
      <c r="E22" s="17"/>
      <c r="F22" s="17"/>
    </row>
    <row r="23" spans="1:6" ht="16.5">
      <c r="A23" s="24" t="s">
        <v>20</v>
      </c>
      <c r="B23" s="21">
        <v>8552802</v>
      </c>
      <c r="C23" s="15" t="s">
        <v>33</v>
      </c>
      <c r="D23" s="16" t="s">
        <v>22</v>
      </c>
      <c r="E23" s="17">
        <v>3000</v>
      </c>
      <c r="F23" s="17"/>
    </row>
    <row r="24" spans="1:6" ht="16.5">
      <c r="A24" s="32" t="s">
        <v>41</v>
      </c>
      <c r="B24" s="23"/>
      <c r="C24" s="3" t="s">
        <v>32</v>
      </c>
      <c r="D24" s="4" t="s">
        <v>22</v>
      </c>
      <c r="E24" s="2">
        <v>3000</v>
      </c>
      <c r="F24" s="2"/>
    </row>
    <row r="25" spans="1:6" ht="16.5">
      <c r="A25" s="25"/>
      <c r="B25" s="23"/>
      <c r="C25" s="3" t="s">
        <v>31</v>
      </c>
      <c r="D25" s="4" t="s">
        <v>22</v>
      </c>
      <c r="E25" s="2">
        <v>3000</v>
      </c>
      <c r="F25" s="2"/>
    </row>
    <row r="26" spans="1:6" ht="16.5">
      <c r="A26" s="25"/>
      <c r="B26" s="22"/>
      <c r="C26" s="12" t="s">
        <v>30</v>
      </c>
      <c r="D26" s="13" t="s">
        <v>22</v>
      </c>
      <c r="E26" s="14">
        <v>3000</v>
      </c>
      <c r="F26" s="27">
        <v>12000</v>
      </c>
    </row>
    <row r="27" spans="1:6" ht="16.5">
      <c r="A27" s="24" t="s">
        <v>21</v>
      </c>
      <c r="B27" s="19">
        <v>8852616</v>
      </c>
      <c r="C27" s="10" t="s">
        <v>29</v>
      </c>
      <c r="D27" s="34" t="s">
        <v>22</v>
      </c>
      <c r="E27" s="33">
        <v>3000</v>
      </c>
      <c r="F27" s="35">
        <v>3000</v>
      </c>
    </row>
    <row r="28" spans="1:6" ht="16.5">
      <c r="A28" s="36" t="s">
        <v>42</v>
      </c>
      <c r="B28" s="8"/>
      <c r="C28" s="37"/>
      <c r="D28" s="18"/>
      <c r="E28" s="17"/>
      <c r="F28" s="17"/>
    </row>
    <row r="29" spans="1:6" ht="16.5">
      <c r="A29" s="2"/>
      <c r="B29" s="17"/>
      <c r="C29" s="11"/>
      <c r="D29" s="2" t="s">
        <v>38</v>
      </c>
      <c r="E29" s="28"/>
      <c r="F29" s="28">
        <f>SUM(F4:F28)</f>
        <v>74000</v>
      </c>
    </row>
  </sheetData>
  <sheetProtection/>
  <printOptions/>
  <pageMargins left="0.5511811023622047" right="0.3937007874015748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6" sqref="D6:D7"/>
    </sheetView>
  </sheetViews>
  <sheetFormatPr defaultColWidth="6.75390625" defaultRowHeight="16.5"/>
  <cols>
    <col min="1" max="1" width="8.125" style="1" customWidth="1"/>
    <col min="2" max="2" width="11.625" style="1" bestFit="1" customWidth="1"/>
    <col min="3" max="3" width="81.875" style="0" customWidth="1"/>
    <col min="4" max="4" width="32.00390625" style="0" customWidth="1"/>
    <col min="5" max="5" width="10.00390625" style="1" customWidth="1"/>
  </cols>
  <sheetData>
    <row r="1" ht="25.5">
      <c r="C1" s="29" t="s">
        <v>208</v>
      </c>
    </row>
    <row r="2" ht="16.5">
      <c r="C2" s="29"/>
    </row>
    <row r="3" spans="1:5" ht="16.5">
      <c r="A3" s="14" t="s">
        <v>209</v>
      </c>
      <c r="B3" s="14" t="s">
        <v>210</v>
      </c>
      <c r="C3" s="82" t="s">
        <v>211</v>
      </c>
      <c r="D3" s="2" t="s">
        <v>212</v>
      </c>
      <c r="E3" s="21" t="s">
        <v>213</v>
      </c>
    </row>
    <row r="4" spans="1:5" ht="16.5">
      <c r="A4" s="24" t="s">
        <v>215</v>
      </c>
      <c r="B4" s="48">
        <v>9152808</v>
      </c>
      <c r="C4" s="80" t="s">
        <v>218</v>
      </c>
      <c r="D4" s="83" t="s">
        <v>216</v>
      </c>
      <c r="E4" s="46">
        <v>3000</v>
      </c>
    </row>
    <row r="5" spans="1:5" ht="16.5">
      <c r="A5" s="26"/>
      <c r="B5" s="17"/>
      <c r="C5" s="7"/>
      <c r="D5" s="84" t="s">
        <v>217</v>
      </c>
      <c r="E5" s="70"/>
    </row>
    <row r="6" spans="1:5" ht="16.5">
      <c r="A6" s="24" t="s">
        <v>215</v>
      </c>
      <c r="B6" s="48">
        <v>9152808</v>
      </c>
      <c r="C6" s="34" t="s">
        <v>219</v>
      </c>
      <c r="D6" s="92" t="s">
        <v>236</v>
      </c>
      <c r="E6" s="45">
        <v>3000</v>
      </c>
    </row>
    <row r="7" spans="1:5" ht="13.5" customHeight="1">
      <c r="A7" s="36"/>
      <c r="B7" s="17"/>
      <c r="C7" s="7"/>
      <c r="D7" s="93" t="s">
        <v>237</v>
      </c>
      <c r="E7" s="70"/>
    </row>
    <row r="8" spans="1:5" ht="16.5">
      <c r="A8" s="24" t="s">
        <v>220</v>
      </c>
      <c r="B8" s="48" t="s">
        <v>221</v>
      </c>
      <c r="C8" s="81" t="s">
        <v>224</v>
      </c>
      <c r="D8" s="84" t="s">
        <v>222</v>
      </c>
      <c r="E8" s="46">
        <v>3000</v>
      </c>
    </row>
    <row r="9" spans="1:5" ht="15" customHeight="1">
      <c r="A9" s="36"/>
      <c r="B9" s="17"/>
      <c r="C9" s="6"/>
      <c r="D9" s="89" t="s">
        <v>223</v>
      </c>
      <c r="E9" s="70"/>
    </row>
    <row r="10" spans="1:5" ht="16.5">
      <c r="A10" s="24" t="s">
        <v>220</v>
      </c>
      <c r="B10" s="48" t="s">
        <v>221</v>
      </c>
      <c r="C10" s="13" t="s">
        <v>225</v>
      </c>
      <c r="D10" s="12" t="s">
        <v>226</v>
      </c>
      <c r="E10" s="48">
        <v>3000</v>
      </c>
    </row>
    <row r="11" spans="1:5" ht="16.5">
      <c r="A11" s="26"/>
      <c r="B11" s="17"/>
      <c r="C11" s="77"/>
      <c r="D11" s="93" t="s">
        <v>203</v>
      </c>
      <c r="E11" s="70"/>
    </row>
    <row r="12" spans="1:5" ht="18.75">
      <c r="A12" s="24" t="s">
        <v>227</v>
      </c>
      <c r="B12" s="48" t="s">
        <v>228</v>
      </c>
      <c r="C12" s="81" t="s">
        <v>229</v>
      </c>
      <c r="D12" s="94" t="s">
        <v>238</v>
      </c>
      <c r="E12" s="48">
        <v>3000</v>
      </c>
    </row>
    <row r="13" spans="1:5" ht="16.5">
      <c r="A13" s="26"/>
      <c r="B13" s="26"/>
      <c r="C13" s="77" t="s">
        <v>230</v>
      </c>
      <c r="D13" s="95" t="s">
        <v>239</v>
      </c>
      <c r="E13" s="64"/>
    </row>
    <row r="14" spans="1:5" ht="16.5">
      <c r="A14" s="24" t="s">
        <v>231</v>
      </c>
      <c r="B14" s="48" t="s">
        <v>232</v>
      </c>
      <c r="C14" s="73" t="s">
        <v>233</v>
      </c>
      <c r="D14" s="85" t="s">
        <v>234</v>
      </c>
      <c r="E14" s="79">
        <v>3000</v>
      </c>
    </row>
    <row r="15" spans="1:5" ht="16.5">
      <c r="A15" s="17"/>
      <c r="B15" s="25"/>
      <c r="C15" s="90"/>
      <c r="D15" s="86" t="s">
        <v>235</v>
      </c>
      <c r="E15" s="79"/>
    </row>
    <row r="16" spans="1:5" ht="16.5">
      <c r="A16" s="24"/>
      <c r="B16" s="48"/>
      <c r="C16" s="13"/>
      <c r="D16" s="85"/>
      <c r="E16" s="48"/>
    </row>
    <row r="17" spans="1:5" ht="16.5">
      <c r="A17" s="36"/>
      <c r="B17" s="26"/>
      <c r="C17" s="16"/>
      <c r="D17" s="87"/>
      <c r="E17" s="17"/>
    </row>
    <row r="18" spans="1:5" ht="16.5">
      <c r="A18" s="25"/>
      <c r="B18" s="48"/>
      <c r="C18" s="13"/>
      <c r="D18" s="88"/>
      <c r="E18" s="14"/>
    </row>
    <row r="19" spans="1:5" ht="16.5">
      <c r="A19" s="26"/>
      <c r="B19" s="17"/>
      <c r="C19" s="18"/>
      <c r="D19" s="74"/>
      <c r="E19" s="17"/>
    </row>
    <row r="20" spans="1:5" ht="16.5">
      <c r="A20" s="24"/>
      <c r="B20" s="24"/>
      <c r="C20" s="65"/>
      <c r="D20" s="75" t="s">
        <v>214</v>
      </c>
      <c r="E20" s="14">
        <f>SUM(E4:E19)</f>
        <v>18000</v>
      </c>
    </row>
    <row r="21" spans="1:5" ht="16.5">
      <c r="A21" s="26"/>
      <c r="B21" s="26"/>
      <c r="C21" s="40"/>
      <c r="D21" s="40"/>
      <c r="E21" s="17"/>
    </row>
    <row r="25" ht="16.5">
      <c r="D25" s="91"/>
    </row>
    <row r="26" ht="16.5">
      <c r="D26" s="38"/>
    </row>
    <row r="27" ht="16.5">
      <c r="D27" s="91"/>
    </row>
    <row r="28" ht="16.5">
      <c r="D28" s="38"/>
    </row>
    <row r="29" ht="16.5">
      <c r="D29" s="91"/>
    </row>
    <row r="30" ht="16.5">
      <c r="D30" s="91"/>
    </row>
  </sheetData>
  <sheetProtection/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8" sqref="D8"/>
    </sheetView>
  </sheetViews>
  <sheetFormatPr defaultColWidth="6.75390625" defaultRowHeight="16.5"/>
  <cols>
    <col min="1" max="1" width="5.00390625" style="1" customWidth="1"/>
    <col min="2" max="2" width="8.125" style="1" customWidth="1"/>
    <col min="3" max="3" width="11.625" style="1" bestFit="1" customWidth="1"/>
    <col min="4" max="4" width="71.875" style="0" customWidth="1"/>
    <col min="5" max="5" width="33.50390625" style="0" customWidth="1"/>
    <col min="6" max="6" width="10.00390625" style="1" customWidth="1"/>
  </cols>
  <sheetData>
    <row r="1" ht="25.5">
      <c r="D1" s="29" t="s">
        <v>277</v>
      </c>
    </row>
    <row r="2" ht="16.5">
      <c r="D2" s="29"/>
    </row>
    <row r="3" spans="1:6" ht="16.5">
      <c r="A3" s="2" t="s">
        <v>278</v>
      </c>
      <c r="B3" s="14" t="s">
        <v>240</v>
      </c>
      <c r="C3" s="14" t="s">
        <v>241</v>
      </c>
      <c r="D3" s="82" t="s">
        <v>242</v>
      </c>
      <c r="E3" s="2" t="s">
        <v>243</v>
      </c>
      <c r="F3" s="21" t="s">
        <v>244</v>
      </c>
    </row>
    <row r="4" spans="1:6" ht="16.5">
      <c r="A4" s="14">
        <v>1</v>
      </c>
      <c r="B4" s="24" t="s">
        <v>168</v>
      </c>
      <c r="C4" s="48" t="s">
        <v>269</v>
      </c>
      <c r="D4" s="108" t="s">
        <v>270</v>
      </c>
      <c r="E4" s="99" t="s">
        <v>257</v>
      </c>
      <c r="F4" s="46">
        <v>4000</v>
      </c>
    </row>
    <row r="5" spans="1:6" ht="16.5">
      <c r="A5" s="17"/>
      <c r="B5" s="26"/>
      <c r="C5" s="64"/>
      <c r="D5" s="96" t="s">
        <v>271</v>
      </c>
      <c r="E5" s="100" t="s">
        <v>258</v>
      </c>
      <c r="F5" s="70"/>
    </row>
    <row r="6" spans="1:6" ht="16.5">
      <c r="A6" s="14">
        <v>2</v>
      </c>
      <c r="B6" s="24" t="s">
        <v>97</v>
      </c>
      <c r="C6" s="48" t="s">
        <v>272</v>
      </c>
      <c r="D6" s="34" t="s">
        <v>273</v>
      </c>
      <c r="E6" s="13" t="s">
        <v>246</v>
      </c>
      <c r="F6" s="109" t="s">
        <v>285</v>
      </c>
    </row>
    <row r="7" spans="1:6" ht="13.5" customHeight="1">
      <c r="A7" s="17"/>
      <c r="B7" s="36"/>
      <c r="C7" s="64"/>
      <c r="D7" s="7"/>
      <c r="E7" s="16" t="s">
        <v>247</v>
      </c>
      <c r="F7" s="70"/>
    </row>
    <row r="8" spans="1:6" ht="16.5">
      <c r="A8" s="14">
        <v>3</v>
      </c>
      <c r="B8" s="24" t="s">
        <v>97</v>
      </c>
      <c r="C8" s="48" t="s">
        <v>272</v>
      </c>
      <c r="D8" s="81" t="s">
        <v>274</v>
      </c>
      <c r="E8" s="13" t="s">
        <v>246</v>
      </c>
      <c r="F8" s="46">
        <v>3000</v>
      </c>
    </row>
    <row r="9" spans="1:6" ht="15" customHeight="1">
      <c r="A9" s="17"/>
      <c r="B9" s="36"/>
      <c r="C9" s="64"/>
      <c r="D9" s="6"/>
      <c r="E9" s="106" t="s">
        <v>248</v>
      </c>
      <c r="F9" s="70"/>
    </row>
    <row r="10" spans="1:6" ht="16.5">
      <c r="A10" s="14">
        <v>4</v>
      </c>
      <c r="B10" s="24" t="s">
        <v>249</v>
      </c>
      <c r="C10" s="48" t="s">
        <v>275</v>
      </c>
      <c r="D10" s="81" t="s">
        <v>283</v>
      </c>
      <c r="E10" s="107" t="s">
        <v>268</v>
      </c>
      <c r="F10" s="110" t="s">
        <v>288</v>
      </c>
    </row>
    <row r="11" spans="1:6" ht="16.5">
      <c r="A11" s="17"/>
      <c r="B11" s="26"/>
      <c r="C11" s="64"/>
      <c r="D11" s="77" t="s">
        <v>284</v>
      </c>
      <c r="E11" s="15" t="s">
        <v>250</v>
      </c>
      <c r="F11" s="70"/>
    </row>
    <row r="12" spans="1:6" ht="16.5">
      <c r="A12" s="14">
        <v>5</v>
      </c>
      <c r="B12" s="24" t="s">
        <v>249</v>
      </c>
      <c r="C12" s="48" t="s">
        <v>275</v>
      </c>
      <c r="D12" s="81" t="s">
        <v>279</v>
      </c>
      <c r="E12" s="92" t="s">
        <v>236</v>
      </c>
      <c r="F12" s="48">
        <v>3000</v>
      </c>
    </row>
    <row r="13" spans="1:6" ht="16.5">
      <c r="A13" s="17"/>
      <c r="B13" s="26"/>
      <c r="C13" s="36"/>
      <c r="D13" s="77" t="s">
        <v>280</v>
      </c>
      <c r="E13" s="93" t="s">
        <v>251</v>
      </c>
      <c r="F13" s="64"/>
    </row>
    <row r="14" spans="1:6" ht="16.5">
      <c r="A14" s="14">
        <v>6</v>
      </c>
      <c r="B14" s="24" t="s">
        <v>249</v>
      </c>
      <c r="C14" s="48" t="s">
        <v>275</v>
      </c>
      <c r="D14" s="73" t="s">
        <v>281</v>
      </c>
      <c r="E14" s="98" t="s">
        <v>252</v>
      </c>
      <c r="F14" s="111" t="s">
        <v>286</v>
      </c>
    </row>
    <row r="15" spans="1:6" ht="16.5">
      <c r="A15" s="17"/>
      <c r="B15" s="17"/>
      <c r="C15" s="30"/>
      <c r="D15" s="73" t="s">
        <v>282</v>
      </c>
      <c r="E15" s="101" t="s">
        <v>253</v>
      </c>
      <c r="F15" s="79"/>
    </row>
    <row r="16" spans="1:6" ht="16.5">
      <c r="A16" s="14">
        <v>7</v>
      </c>
      <c r="B16" s="24" t="s">
        <v>54</v>
      </c>
      <c r="C16" s="48">
        <v>9152802</v>
      </c>
      <c r="D16" s="13" t="s">
        <v>276</v>
      </c>
      <c r="E16" s="104" t="s">
        <v>266</v>
      </c>
      <c r="F16" s="112" t="s">
        <v>287</v>
      </c>
    </row>
    <row r="17" spans="1:6" ht="16.5">
      <c r="A17" s="17"/>
      <c r="B17" s="36"/>
      <c r="C17" s="36"/>
      <c r="D17" s="16"/>
      <c r="E17" s="105" t="s">
        <v>267</v>
      </c>
      <c r="F17" s="17"/>
    </row>
    <row r="18" spans="1:6" ht="16.5">
      <c r="A18" s="14">
        <v>8</v>
      </c>
      <c r="B18" s="24" t="s">
        <v>254</v>
      </c>
      <c r="C18" s="48" t="s">
        <v>255</v>
      </c>
      <c r="D18" s="13" t="s">
        <v>260</v>
      </c>
      <c r="E18" s="85" t="s">
        <v>259</v>
      </c>
      <c r="F18" s="14">
        <v>3000</v>
      </c>
    </row>
    <row r="19" spans="1:6" ht="16.5">
      <c r="A19" s="17"/>
      <c r="B19" s="26"/>
      <c r="C19" s="17"/>
      <c r="D19" s="18"/>
      <c r="E19" s="97" t="s">
        <v>256</v>
      </c>
      <c r="F19" s="17"/>
    </row>
    <row r="20" spans="1:6" ht="16.5">
      <c r="A20" s="14"/>
      <c r="B20" s="24"/>
      <c r="C20" s="24"/>
      <c r="D20" s="65"/>
      <c r="E20" s="75" t="s">
        <v>245</v>
      </c>
      <c r="F20" s="14">
        <f>SUM(F4:F19)</f>
        <v>13000</v>
      </c>
    </row>
    <row r="21" spans="1:6" ht="16.5">
      <c r="A21" s="17"/>
      <c r="B21" s="26"/>
      <c r="C21" s="26"/>
      <c r="D21" s="40"/>
      <c r="E21" s="40"/>
      <c r="F21" s="17"/>
    </row>
    <row r="25" ht="16.5">
      <c r="E25" s="91"/>
    </row>
    <row r="26" ht="16.5">
      <c r="E26" s="38"/>
    </row>
    <row r="27" ht="16.5">
      <c r="E27" s="91"/>
    </row>
    <row r="28" ht="16.5">
      <c r="E28" s="38"/>
    </row>
    <row r="29" ht="16.5">
      <c r="E29" s="91"/>
    </row>
    <row r="30" ht="16.5">
      <c r="E30" s="91"/>
    </row>
  </sheetData>
  <sheetProtection/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4" sqref="C4:C5"/>
    </sheetView>
  </sheetViews>
  <sheetFormatPr defaultColWidth="6.75390625" defaultRowHeight="16.5"/>
  <cols>
    <col min="1" max="1" width="8.125" style="1" customWidth="1"/>
    <col min="2" max="2" width="9.00390625" style="1" customWidth="1"/>
    <col min="3" max="3" width="80.625" style="0" customWidth="1"/>
    <col min="4" max="4" width="15.25390625" style="0" customWidth="1"/>
    <col min="5" max="5" width="8.50390625" style="1" customWidth="1"/>
    <col min="6" max="6" width="8.25390625" style="1" customWidth="1"/>
  </cols>
  <sheetData>
    <row r="1" ht="25.5">
      <c r="C1" s="29" t="s">
        <v>50</v>
      </c>
    </row>
    <row r="2" ht="16.5">
      <c r="C2" s="29"/>
    </row>
    <row r="3" spans="1:6" ht="16.5">
      <c r="A3" s="2" t="s">
        <v>43</v>
      </c>
      <c r="B3" s="2" t="s">
        <v>44</v>
      </c>
      <c r="C3" s="2" t="s">
        <v>45</v>
      </c>
      <c r="D3" s="2" t="s">
        <v>46</v>
      </c>
      <c r="E3" s="2" t="s">
        <v>47</v>
      </c>
      <c r="F3" s="2" t="s">
        <v>48</v>
      </c>
    </row>
    <row r="4" spans="1:6" ht="16.5">
      <c r="A4" s="24" t="s">
        <v>51</v>
      </c>
      <c r="B4" s="21">
        <v>8652803</v>
      </c>
      <c r="C4" s="10" t="s">
        <v>52</v>
      </c>
      <c r="D4" s="13" t="s">
        <v>49</v>
      </c>
      <c r="E4" s="27">
        <v>3000</v>
      </c>
      <c r="F4" s="46" t="s">
        <v>63</v>
      </c>
    </row>
    <row r="5" spans="1:6" ht="13.5" customHeight="1">
      <c r="A5" s="36" t="s">
        <v>56</v>
      </c>
      <c r="B5" s="22"/>
      <c r="C5" s="7" t="s">
        <v>53</v>
      </c>
      <c r="D5" s="18"/>
      <c r="E5" s="17"/>
      <c r="F5" s="47"/>
    </row>
    <row r="6" spans="1:6" ht="16.5">
      <c r="A6" s="25" t="s">
        <v>54</v>
      </c>
      <c r="B6" s="19">
        <v>8952612</v>
      </c>
      <c r="C6" s="5" t="s">
        <v>55</v>
      </c>
      <c r="D6" s="13" t="s">
        <v>49</v>
      </c>
      <c r="E6" s="27">
        <v>3000</v>
      </c>
      <c r="F6" s="48" t="s">
        <v>62</v>
      </c>
    </row>
    <row r="7" spans="1:6" ht="11.25" customHeight="1">
      <c r="A7" s="36" t="s">
        <v>57</v>
      </c>
      <c r="B7" s="8"/>
      <c r="C7" s="6"/>
      <c r="D7" s="18"/>
      <c r="E7" s="17"/>
      <c r="F7" s="49"/>
    </row>
    <row r="8" spans="1:6" ht="16.5">
      <c r="A8" s="2"/>
      <c r="B8" s="2"/>
      <c r="C8" s="15"/>
      <c r="D8" s="16"/>
      <c r="E8" s="17"/>
      <c r="F8" s="49"/>
    </row>
    <row r="9" spans="1:6" ht="16.5">
      <c r="A9" s="24" t="s">
        <v>54</v>
      </c>
      <c r="B9" s="2">
        <v>8952612</v>
      </c>
      <c r="C9" s="38" t="s">
        <v>58</v>
      </c>
      <c r="D9" s="39"/>
      <c r="E9" s="28">
        <v>3000</v>
      </c>
      <c r="F9" s="45" t="s">
        <v>60</v>
      </c>
    </row>
    <row r="10" spans="1:6" ht="16.5">
      <c r="A10" s="43" t="s">
        <v>59</v>
      </c>
      <c r="B10" s="19">
        <v>9052807</v>
      </c>
      <c r="C10" s="10" t="s">
        <v>64</v>
      </c>
      <c r="D10" s="34"/>
      <c r="E10" s="50">
        <v>3000</v>
      </c>
      <c r="F10" s="46" t="s">
        <v>61</v>
      </c>
    </row>
    <row r="11" spans="1:6" ht="16.5">
      <c r="A11" s="53"/>
      <c r="B11" s="54"/>
      <c r="C11" s="55" t="s">
        <v>72</v>
      </c>
      <c r="D11" s="39"/>
      <c r="E11" s="50"/>
      <c r="F11" s="45"/>
    </row>
    <row r="12" spans="1:6" ht="16.5">
      <c r="A12" s="56"/>
      <c r="B12" s="57"/>
      <c r="C12" s="44"/>
      <c r="D12" s="40"/>
      <c r="E12" s="42"/>
      <c r="F12" s="22"/>
    </row>
    <row r="13" spans="1:6" ht="15" customHeight="1">
      <c r="A13" s="36"/>
      <c r="B13" s="8"/>
      <c r="C13" s="44">
        <v>2</v>
      </c>
      <c r="D13" s="40"/>
      <c r="E13" s="8"/>
      <c r="F13" s="22"/>
    </row>
  </sheetData>
  <sheetProtection/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6" sqref="C16"/>
    </sheetView>
  </sheetViews>
  <sheetFormatPr defaultColWidth="6.75390625" defaultRowHeight="16.5"/>
  <cols>
    <col min="1" max="1" width="8.125" style="1" customWidth="1"/>
    <col min="2" max="2" width="9.00390625" style="1" customWidth="1"/>
    <col min="3" max="3" width="80.625" style="0" customWidth="1"/>
    <col min="4" max="4" width="15.25390625" style="0" customWidth="1"/>
    <col min="5" max="5" width="8.50390625" style="1" customWidth="1"/>
    <col min="6" max="6" width="8.25390625" style="1" customWidth="1"/>
  </cols>
  <sheetData>
    <row r="1" ht="25.5">
      <c r="C1" s="29" t="s">
        <v>71</v>
      </c>
    </row>
    <row r="2" ht="16.5">
      <c r="C2" s="29"/>
    </row>
    <row r="3" spans="1:6" ht="16.5">
      <c r="A3" s="2" t="s">
        <v>65</v>
      </c>
      <c r="B3" s="2" t="s">
        <v>66</v>
      </c>
      <c r="C3" s="2" t="s">
        <v>67</v>
      </c>
      <c r="D3" s="2" t="s">
        <v>68</v>
      </c>
      <c r="E3" s="2" t="s">
        <v>69</v>
      </c>
      <c r="F3" s="2" t="s">
        <v>70</v>
      </c>
    </row>
    <row r="4" spans="1:6" ht="16.5">
      <c r="A4" s="24" t="s">
        <v>54</v>
      </c>
      <c r="B4" s="2">
        <v>8952612</v>
      </c>
      <c r="C4" s="10" t="s">
        <v>73</v>
      </c>
      <c r="D4" s="13"/>
      <c r="E4" s="27">
        <v>3000</v>
      </c>
      <c r="F4" s="46" t="s">
        <v>74</v>
      </c>
    </row>
    <row r="5" spans="1:6" ht="13.5" customHeight="1">
      <c r="A5" s="36"/>
      <c r="B5" s="22"/>
      <c r="C5" s="7"/>
      <c r="D5" s="18"/>
      <c r="E5" s="17"/>
      <c r="F5" s="51"/>
    </row>
    <row r="6" spans="1:6" ht="16.5">
      <c r="A6" s="25" t="s">
        <v>75</v>
      </c>
      <c r="B6" s="19">
        <v>8752801</v>
      </c>
      <c r="C6" s="5" t="s">
        <v>76</v>
      </c>
      <c r="D6" s="13"/>
      <c r="E6" s="27">
        <v>3000</v>
      </c>
      <c r="F6" s="48" t="s">
        <v>77</v>
      </c>
    </row>
    <row r="7" spans="1:6" ht="11.25" customHeight="1">
      <c r="A7" s="36"/>
      <c r="B7" s="8"/>
      <c r="C7" s="6"/>
      <c r="D7" s="18"/>
      <c r="E7" s="17"/>
      <c r="F7" s="52"/>
    </row>
    <row r="8" spans="1:6" ht="16.5">
      <c r="A8" s="2"/>
      <c r="B8" s="2"/>
      <c r="C8" s="15"/>
      <c r="D8" s="16"/>
      <c r="E8" s="17"/>
      <c r="F8" s="52"/>
    </row>
    <row r="9" spans="1:6" ht="16.5">
      <c r="A9" s="24"/>
      <c r="B9" s="2"/>
      <c r="C9" s="38"/>
      <c r="D9" s="39"/>
      <c r="E9" s="28"/>
      <c r="F9" s="45"/>
    </row>
    <row r="10" spans="1:6" ht="16.5">
      <c r="A10" s="43"/>
      <c r="B10" s="19"/>
      <c r="C10" s="10"/>
      <c r="D10" s="34"/>
      <c r="E10" s="50"/>
      <c r="F10" s="46"/>
    </row>
    <row r="11" spans="1:6" ht="16.5">
      <c r="A11" s="36"/>
      <c r="B11" s="8"/>
      <c r="C11" s="44"/>
      <c r="D11" s="40"/>
      <c r="E11" s="42"/>
      <c r="F11" s="22"/>
    </row>
    <row r="12" spans="1:6" ht="16.5">
      <c r="A12" s="2"/>
      <c r="B12" s="17"/>
      <c r="C12" s="11"/>
      <c r="D12" s="2"/>
      <c r="E12" s="41"/>
      <c r="F12" s="28"/>
    </row>
  </sheetData>
  <sheetProtection/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3" sqref="C13"/>
    </sheetView>
  </sheetViews>
  <sheetFormatPr defaultColWidth="6.75390625" defaultRowHeight="16.5"/>
  <cols>
    <col min="1" max="1" width="8.125" style="1" customWidth="1"/>
    <col min="2" max="2" width="9.00390625" style="1" customWidth="1"/>
    <col min="3" max="3" width="80.625" style="0" customWidth="1"/>
    <col min="4" max="4" width="15.25390625" style="0" customWidth="1"/>
    <col min="5" max="5" width="8.50390625" style="1" customWidth="1"/>
    <col min="6" max="6" width="8.25390625" style="1" customWidth="1"/>
  </cols>
  <sheetData>
    <row r="1" ht="25.5">
      <c r="C1" s="29" t="s">
        <v>84</v>
      </c>
    </row>
    <row r="2" ht="16.5">
      <c r="C2" s="29"/>
    </row>
    <row r="3" spans="1:6" ht="16.5">
      <c r="A3" s="2" t="s">
        <v>78</v>
      </c>
      <c r="B3" s="2" t="s">
        <v>79</v>
      </c>
      <c r="C3" s="2" t="s">
        <v>80</v>
      </c>
      <c r="D3" s="2" t="s">
        <v>81</v>
      </c>
      <c r="E3" s="2" t="s">
        <v>82</v>
      </c>
      <c r="F3" s="2" t="s">
        <v>83</v>
      </c>
    </row>
    <row r="4" spans="1:6" ht="16.5">
      <c r="A4" s="24" t="s">
        <v>85</v>
      </c>
      <c r="B4" s="2">
        <v>9052609</v>
      </c>
      <c r="C4" s="10" t="s">
        <v>87</v>
      </c>
      <c r="D4" s="13"/>
      <c r="E4" s="27">
        <v>3000</v>
      </c>
      <c r="F4" s="46" t="s">
        <v>91</v>
      </c>
    </row>
    <row r="5" spans="1:6" ht="13.5" customHeight="1">
      <c r="A5" s="36"/>
      <c r="B5" s="22"/>
      <c r="C5" s="7" t="s">
        <v>88</v>
      </c>
      <c r="D5" s="18"/>
      <c r="E5" s="17"/>
      <c r="F5" s="51"/>
    </row>
    <row r="6" spans="1:6" ht="16.5">
      <c r="A6" s="25" t="s">
        <v>86</v>
      </c>
      <c r="B6" s="19">
        <v>9052612</v>
      </c>
      <c r="C6" s="5" t="s">
        <v>89</v>
      </c>
      <c r="D6" s="13"/>
      <c r="E6" s="27">
        <v>3000</v>
      </c>
      <c r="F6" s="48" t="s">
        <v>91</v>
      </c>
    </row>
    <row r="7" spans="1:6" ht="15" customHeight="1">
      <c r="A7" s="36"/>
      <c r="B7" s="8"/>
      <c r="C7" s="6" t="s">
        <v>90</v>
      </c>
      <c r="D7" s="18"/>
      <c r="E7" s="17"/>
      <c r="F7" s="52"/>
    </row>
    <row r="8" spans="1:6" ht="16.5">
      <c r="A8" s="2"/>
      <c r="B8" s="2"/>
      <c r="C8" s="15"/>
      <c r="D8" s="16"/>
      <c r="E8" s="17"/>
      <c r="F8" s="52"/>
    </row>
    <row r="9" spans="1:6" ht="16.5">
      <c r="A9" s="24"/>
      <c r="B9" s="2"/>
      <c r="C9" s="38"/>
      <c r="D9" s="39"/>
      <c r="E9" s="28"/>
      <c r="F9" s="45"/>
    </row>
    <row r="10" spans="1:6" ht="16.5">
      <c r="A10" s="43"/>
      <c r="B10" s="19"/>
      <c r="C10" s="10"/>
      <c r="D10" s="34"/>
      <c r="E10" s="50"/>
      <c r="F10" s="46"/>
    </row>
    <row r="11" spans="1:6" ht="16.5">
      <c r="A11" s="36"/>
      <c r="B11" s="8"/>
      <c r="C11" s="44"/>
      <c r="D11" s="40"/>
      <c r="E11" s="42"/>
      <c r="F11" s="22"/>
    </row>
    <row r="12" spans="1:6" ht="16.5">
      <c r="A12" s="2"/>
      <c r="B12" s="17"/>
      <c r="C12" s="11"/>
      <c r="D12" s="2"/>
      <c r="E12" s="41"/>
      <c r="F12" s="28"/>
    </row>
  </sheetData>
  <sheetProtection/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4" sqref="C24"/>
    </sheetView>
  </sheetViews>
  <sheetFormatPr defaultColWidth="6.75390625" defaultRowHeight="16.5"/>
  <cols>
    <col min="1" max="1" width="8.125" style="1" customWidth="1"/>
    <col min="2" max="2" width="10.50390625" style="1" bestFit="1" customWidth="1"/>
    <col min="3" max="3" width="77.875" style="0" customWidth="1"/>
    <col min="4" max="4" width="25.75390625" style="0" customWidth="1"/>
    <col min="5" max="5" width="8.25390625" style="1" customWidth="1"/>
  </cols>
  <sheetData>
    <row r="1" ht="25.5">
      <c r="C1" s="29" t="s">
        <v>92</v>
      </c>
    </row>
    <row r="2" ht="16.5">
      <c r="C2" s="29"/>
    </row>
    <row r="3" spans="1:5" ht="16.5">
      <c r="A3" s="2" t="s">
        <v>93</v>
      </c>
      <c r="B3" s="2" t="s">
        <v>94</v>
      </c>
      <c r="C3" s="2" t="s">
        <v>95</v>
      </c>
      <c r="D3" s="2" t="s">
        <v>98</v>
      </c>
      <c r="E3" s="2" t="s">
        <v>96</v>
      </c>
    </row>
    <row r="4" spans="1:5" ht="16.5">
      <c r="A4" s="24" t="s">
        <v>97</v>
      </c>
      <c r="B4" s="48">
        <v>925020003</v>
      </c>
      <c r="C4" s="10" t="s">
        <v>99</v>
      </c>
      <c r="D4" s="58" t="s">
        <v>100</v>
      </c>
      <c r="E4" s="46">
        <v>3000</v>
      </c>
    </row>
    <row r="5" spans="1:5" ht="13.5" customHeight="1">
      <c r="A5" s="36"/>
      <c r="B5" s="17"/>
      <c r="C5" s="7"/>
      <c r="D5" s="18"/>
      <c r="E5" s="51"/>
    </row>
    <row r="6" spans="1:5" ht="16.5">
      <c r="A6" s="24" t="s">
        <v>101</v>
      </c>
      <c r="B6" s="14">
        <v>9152805</v>
      </c>
      <c r="C6" s="5" t="s">
        <v>102</v>
      </c>
      <c r="D6" s="58" t="s">
        <v>100</v>
      </c>
      <c r="E6" s="48">
        <v>3000</v>
      </c>
    </row>
    <row r="7" spans="1:5" ht="15" customHeight="1">
      <c r="A7" s="36"/>
      <c r="B7" s="17"/>
      <c r="C7" s="6"/>
      <c r="D7" s="18"/>
      <c r="E7" s="52"/>
    </row>
    <row r="8" spans="1:5" ht="16.5">
      <c r="A8" s="24" t="s">
        <v>101</v>
      </c>
      <c r="B8" s="14">
        <v>9152805</v>
      </c>
      <c r="C8" s="12" t="s">
        <v>103</v>
      </c>
      <c r="D8" s="12" t="s">
        <v>104</v>
      </c>
      <c r="E8" s="63">
        <v>3000</v>
      </c>
    </row>
    <row r="9" spans="1:5" ht="16.5">
      <c r="A9" s="26"/>
      <c r="B9" s="17"/>
      <c r="C9" s="15"/>
      <c r="D9" s="16"/>
      <c r="E9" s="64"/>
    </row>
    <row r="10" spans="1:5" ht="16.5">
      <c r="A10" s="24" t="s">
        <v>101</v>
      </c>
      <c r="B10" s="24">
        <v>9152805</v>
      </c>
      <c r="C10" s="12" t="s">
        <v>105</v>
      </c>
      <c r="D10" s="62" t="s">
        <v>106</v>
      </c>
      <c r="E10" s="48">
        <v>3000</v>
      </c>
    </row>
    <row r="11" spans="1:5" ht="16.5">
      <c r="A11" s="36"/>
      <c r="B11" s="26"/>
      <c r="C11" s="15"/>
      <c r="D11" s="59" t="s">
        <v>108</v>
      </c>
      <c r="E11" s="17"/>
    </row>
    <row r="12" spans="1:5" ht="16.5">
      <c r="A12" s="24" t="s">
        <v>54</v>
      </c>
      <c r="B12" s="24">
        <v>9152802</v>
      </c>
      <c r="C12" s="5" t="s">
        <v>107</v>
      </c>
      <c r="D12" s="62" t="s">
        <v>106</v>
      </c>
      <c r="E12" s="63">
        <v>3000</v>
      </c>
    </row>
    <row r="13" spans="1:5" ht="16.5">
      <c r="A13" s="26"/>
      <c r="B13" s="26"/>
      <c r="C13" s="40"/>
      <c r="D13" s="59" t="s">
        <v>109</v>
      </c>
      <c r="E13" s="17"/>
    </row>
    <row r="14" spans="1:5" ht="16.5">
      <c r="A14" s="25" t="s">
        <v>110</v>
      </c>
      <c r="B14" s="14">
        <v>9152808</v>
      </c>
      <c r="C14" s="13" t="s">
        <v>111</v>
      </c>
      <c r="D14" s="61" t="s">
        <v>112</v>
      </c>
      <c r="E14" s="14">
        <v>3000</v>
      </c>
    </row>
    <row r="15" spans="1:5" ht="16.5">
      <c r="A15" s="26"/>
      <c r="B15" s="17"/>
      <c r="C15" s="18"/>
      <c r="D15" s="60"/>
      <c r="E15" s="17"/>
    </row>
    <row r="16" spans="1:5" ht="16.5">
      <c r="A16" s="24"/>
      <c r="B16" s="24"/>
      <c r="C16" s="65"/>
      <c r="D16" s="65" t="s">
        <v>113</v>
      </c>
      <c r="E16" s="14">
        <v>18000</v>
      </c>
    </row>
    <row r="17" spans="1:5" ht="16.5">
      <c r="A17" s="26"/>
      <c r="B17" s="26"/>
      <c r="C17" s="40"/>
      <c r="D17" s="40"/>
      <c r="E17" s="17"/>
    </row>
  </sheetData>
  <sheetProtection/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2" sqref="D12"/>
    </sheetView>
  </sheetViews>
  <sheetFormatPr defaultColWidth="6.75390625" defaultRowHeight="16.5"/>
  <cols>
    <col min="1" max="1" width="8.125" style="1" customWidth="1"/>
    <col min="2" max="2" width="10.50390625" style="1" bestFit="1" customWidth="1"/>
    <col min="3" max="3" width="77.875" style="0" customWidth="1"/>
    <col min="4" max="4" width="29.75390625" style="0" customWidth="1"/>
    <col min="5" max="5" width="8.25390625" style="1" customWidth="1"/>
  </cols>
  <sheetData>
    <row r="1" ht="25.5">
      <c r="C1" s="29" t="s">
        <v>122</v>
      </c>
    </row>
    <row r="2" ht="16.5">
      <c r="C2" s="29"/>
    </row>
    <row r="3" spans="1:5" ht="16.5">
      <c r="A3" s="2" t="s">
        <v>114</v>
      </c>
      <c r="B3" s="2" t="s">
        <v>115</v>
      </c>
      <c r="C3" s="2" t="s">
        <v>116</v>
      </c>
      <c r="D3" s="2" t="s">
        <v>117</v>
      </c>
      <c r="E3" s="2" t="s">
        <v>118</v>
      </c>
    </row>
    <row r="4" spans="1:5" ht="16.5">
      <c r="A4" s="24" t="s">
        <v>119</v>
      </c>
      <c r="B4" s="48">
        <v>925020003</v>
      </c>
      <c r="C4" s="10" t="s">
        <v>123</v>
      </c>
      <c r="D4" s="13" t="s">
        <v>261</v>
      </c>
      <c r="E4" s="46">
        <v>3000</v>
      </c>
    </row>
    <row r="5" spans="1:5" ht="13.5" customHeight="1">
      <c r="A5" s="36"/>
      <c r="B5" s="17"/>
      <c r="C5" s="7"/>
      <c r="D5" s="18" t="s">
        <v>262</v>
      </c>
      <c r="E5" s="47"/>
    </row>
    <row r="6" spans="1:5" ht="16.5">
      <c r="A6" s="24" t="s">
        <v>120</v>
      </c>
      <c r="B6" s="14">
        <v>9152805</v>
      </c>
      <c r="C6" s="5" t="s">
        <v>124</v>
      </c>
      <c r="D6" s="13" t="s">
        <v>263</v>
      </c>
      <c r="E6" s="48">
        <v>3000</v>
      </c>
    </row>
    <row r="7" spans="1:5" ht="15" customHeight="1">
      <c r="A7" s="36"/>
      <c r="B7" s="17"/>
      <c r="C7" s="6"/>
      <c r="D7" s="18" t="s">
        <v>264</v>
      </c>
      <c r="E7" s="49"/>
    </row>
    <row r="8" spans="1:5" ht="16.5">
      <c r="A8" s="24" t="s">
        <v>120</v>
      </c>
      <c r="B8" s="14">
        <v>9152805</v>
      </c>
      <c r="C8" s="12" t="s">
        <v>125</v>
      </c>
      <c r="D8" s="103" t="s">
        <v>265</v>
      </c>
      <c r="E8" s="66">
        <v>3000</v>
      </c>
    </row>
    <row r="9" spans="1:5" ht="16.5">
      <c r="A9" s="26"/>
      <c r="B9" s="17"/>
      <c r="C9" s="15"/>
      <c r="D9" s="102">
        <v>2004.4</v>
      </c>
      <c r="E9" s="64"/>
    </row>
    <row r="10" spans="1:5" ht="16.5">
      <c r="A10" s="24"/>
      <c r="B10" s="24"/>
      <c r="C10" s="12"/>
      <c r="D10" s="62"/>
      <c r="E10" s="48"/>
    </row>
    <row r="11" spans="1:5" ht="16.5">
      <c r="A11" s="36"/>
      <c r="B11" s="26"/>
      <c r="C11" s="15"/>
      <c r="D11" s="59"/>
      <c r="E11" s="17"/>
    </row>
    <row r="12" spans="1:5" ht="16.5">
      <c r="A12" s="24"/>
      <c r="B12" s="24"/>
      <c r="C12" s="5"/>
      <c r="D12" s="62"/>
      <c r="E12" s="66"/>
    </row>
    <row r="13" spans="1:5" ht="16.5">
      <c r="A13" s="26"/>
      <c r="B13" s="26"/>
      <c r="C13" s="40"/>
      <c r="D13" s="59"/>
      <c r="E13" s="17"/>
    </row>
    <row r="14" spans="1:5" ht="16.5">
      <c r="A14" s="25"/>
      <c r="B14" s="14"/>
      <c r="C14" s="13"/>
      <c r="D14" s="61"/>
      <c r="E14" s="14"/>
    </row>
    <row r="15" spans="1:5" ht="16.5">
      <c r="A15" s="26"/>
      <c r="B15" s="17"/>
      <c r="C15" s="18"/>
      <c r="D15" s="60"/>
      <c r="E15" s="17"/>
    </row>
    <row r="16" spans="1:5" ht="16.5">
      <c r="A16" s="24"/>
      <c r="B16" s="24"/>
      <c r="C16" s="65"/>
      <c r="D16" s="65" t="s">
        <v>121</v>
      </c>
      <c r="E16" s="14">
        <v>9000</v>
      </c>
    </row>
    <row r="17" spans="1:5" ht="16.5">
      <c r="A17" s="26"/>
      <c r="B17" s="26"/>
      <c r="C17" s="40"/>
      <c r="D17" s="40"/>
      <c r="E17" s="17"/>
    </row>
  </sheetData>
  <sheetProtection/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8" sqref="D18"/>
    </sheetView>
  </sheetViews>
  <sheetFormatPr defaultColWidth="6.75390625" defaultRowHeight="16.5"/>
  <cols>
    <col min="1" max="1" width="8.125" style="1" customWidth="1"/>
    <col min="2" max="2" width="10.50390625" style="1" bestFit="1" customWidth="1"/>
    <col min="3" max="3" width="81.875" style="0" customWidth="1"/>
    <col min="4" max="4" width="32.00390625" style="0" customWidth="1"/>
    <col min="5" max="5" width="10.00390625" style="1" customWidth="1"/>
  </cols>
  <sheetData>
    <row r="1" ht="25.5">
      <c r="C1" s="29" t="s">
        <v>126</v>
      </c>
    </row>
    <row r="2" ht="16.5">
      <c r="C2" s="29"/>
    </row>
    <row r="3" spans="1:5" ht="16.5">
      <c r="A3" s="2" t="s">
        <v>156</v>
      </c>
      <c r="B3" s="2" t="s">
        <v>127</v>
      </c>
      <c r="C3" s="2" t="s">
        <v>128</v>
      </c>
      <c r="D3" s="14" t="s">
        <v>129</v>
      </c>
      <c r="E3" s="2" t="s">
        <v>130</v>
      </c>
    </row>
    <row r="4" spans="1:5" ht="16.5">
      <c r="A4" s="24" t="s">
        <v>133</v>
      </c>
      <c r="B4" s="48" t="s">
        <v>134</v>
      </c>
      <c r="C4" s="10" t="s">
        <v>52</v>
      </c>
      <c r="D4" s="48" t="s">
        <v>157</v>
      </c>
      <c r="E4" s="21">
        <v>0</v>
      </c>
    </row>
    <row r="5" spans="1:5" ht="16.5">
      <c r="A5" s="24"/>
      <c r="B5" s="14"/>
      <c r="C5" s="7" t="s">
        <v>53</v>
      </c>
      <c r="D5" s="17"/>
      <c r="E5" s="21"/>
    </row>
    <row r="6" spans="1:5" ht="16.5">
      <c r="A6" s="24" t="s">
        <v>133</v>
      </c>
      <c r="B6" s="48" t="s">
        <v>134</v>
      </c>
      <c r="C6" s="10" t="s">
        <v>158</v>
      </c>
      <c r="D6" s="68" t="s">
        <v>135</v>
      </c>
      <c r="E6" s="46">
        <v>3000</v>
      </c>
    </row>
    <row r="7" spans="1:5" ht="13.5" customHeight="1">
      <c r="A7" s="36"/>
      <c r="B7" s="17"/>
      <c r="C7" s="7"/>
      <c r="D7" s="18"/>
      <c r="E7" s="47"/>
    </row>
    <row r="8" spans="1:5" ht="16.5">
      <c r="A8" s="24" t="s">
        <v>131</v>
      </c>
      <c r="B8" s="48" t="s">
        <v>138</v>
      </c>
      <c r="C8" s="5" t="s">
        <v>159</v>
      </c>
      <c r="D8" s="58" t="s">
        <v>144</v>
      </c>
      <c r="E8" s="48">
        <v>3000</v>
      </c>
    </row>
    <row r="9" spans="1:5" ht="15" customHeight="1">
      <c r="A9" s="36"/>
      <c r="B9" s="17"/>
      <c r="C9" s="6"/>
      <c r="D9" s="69" t="s">
        <v>136</v>
      </c>
      <c r="E9" s="47"/>
    </row>
    <row r="10" spans="1:5" ht="16.5">
      <c r="A10" s="24" t="s">
        <v>131</v>
      </c>
      <c r="B10" s="48" t="s">
        <v>138</v>
      </c>
      <c r="C10" s="12" t="s">
        <v>160</v>
      </c>
      <c r="D10" s="68" t="s">
        <v>145</v>
      </c>
      <c r="E10" s="66">
        <v>3000</v>
      </c>
    </row>
    <row r="11" spans="1:5" ht="16.5">
      <c r="A11" s="26"/>
      <c r="B11" s="17"/>
      <c r="C11" s="6"/>
      <c r="D11" s="69" t="s">
        <v>137</v>
      </c>
      <c r="E11" s="70"/>
    </row>
    <row r="12" spans="1:5" ht="16.5">
      <c r="A12" s="24" t="s">
        <v>142</v>
      </c>
      <c r="B12" s="67" t="s">
        <v>143</v>
      </c>
      <c r="C12" s="5" t="s">
        <v>161</v>
      </c>
      <c r="D12" s="58" t="s">
        <v>148</v>
      </c>
      <c r="E12" s="66">
        <v>3000</v>
      </c>
    </row>
    <row r="13" spans="1:5" ht="16.5">
      <c r="A13" s="26"/>
      <c r="B13" s="26"/>
      <c r="C13" s="40"/>
      <c r="D13" s="69" t="s">
        <v>149</v>
      </c>
      <c r="E13" s="17"/>
    </row>
    <row r="14" spans="1:5" ht="16.5">
      <c r="A14" s="24" t="s">
        <v>142</v>
      </c>
      <c r="B14" s="67" t="s">
        <v>143</v>
      </c>
      <c r="C14" s="73" t="s">
        <v>162</v>
      </c>
      <c r="D14" s="68" t="s">
        <v>147</v>
      </c>
      <c r="E14" s="72">
        <v>3000</v>
      </c>
    </row>
    <row r="15" spans="1:5" ht="16.5">
      <c r="A15" s="17"/>
      <c r="B15" s="25"/>
      <c r="C15" s="71"/>
      <c r="D15" s="69" t="s">
        <v>150</v>
      </c>
      <c r="E15" s="72"/>
    </row>
    <row r="16" spans="1:5" ht="16.5">
      <c r="A16" s="24" t="s">
        <v>139</v>
      </c>
      <c r="B16" s="67" t="s">
        <v>140</v>
      </c>
      <c r="C16" s="12" t="s">
        <v>141</v>
      </c>
      <c r="D16" s="73" t="s">
        <v>146</v>
      </c>
      <c r="E16" s="48">
        <v>3000</v>
      </c>
    </row>
    <row r="17" spans="1:5" ht="16.5">
      <c r="A17" s="36"/>
      <c r="B17" s="26"/>
      <c r="C17" s="15"/>
      <c r="D17" s="59"/>
      <c r="E17" s="17"/>
    </row>
    <row r="18" spans="1:5" ht="16.5">
      <c r="A18" s="25" t="s">
        <v>151</v>
      </c>
      <c r="B18" s="48" t="s">
        <v>152</v>
      </c>
      <c r="C18" s="13" t="s">
        <v>153</v>
      </c>
      <c r="D18" s="39" t="s">
        <v>154</v>
      </c>
      <c r="E18" s="14">
        <v>3000</v>
      </c>
    </row>
    <row r="19" spans="1:5" ht="16.5">
      <c r="A19" s="26"/>
      <c r="B19" s="17"/>
      <c r="C19" s="18"/>
      <c r="D19" s="74" t="s">
        <v>155</v>
      </c>
      <c r="E19" s="17"/>
    </row>
    <row r="20" spans="1:5" ht="16.5">
      <c r="A20" s="24"/>
      <c r="B20" s="24"/>
      <c r="C20" s="65"/>
      <c r="D20" s="75" t="s">
        <v>132</v>
      </c>
      <c r="E20" s="14">
        <f>SUM(E4:E19)</f>
        <v>21000</v>
      </c>
    </row>
    <row r="21" spans="1:5" ht="16.5">
      <c r="A21" s="26"/>
      <c r="B21" s="26"/>
      <c r="C21" s="40"/>
      <c r="D21" s="40"/>
      <c r="E21" s="17"/>
    </row>
  </sheetData>
  <sheetProtection/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2" sqref="A12:B12"/>
    </sheetView>
  </sheetViews>
  <sheetFormatPr defaultColWidth="6.75390625" defaultRowHeight="16.5"/>
  <cols>
    <col min="1" max="1" width="8.125" style="1" customWidth="1"/>
    <col min="2" max="2" width="11.625" style="1" bestFit="1" customWidth="1"/>
    <col min="3" max="3" width="81.875" style="0" customWidth="1"/>
    <col min="4" max="4" width="32.00390625" style="0" customWidth="1"/>
    <col min="5" max="5" width="10.00390625" style="1" customWidth="1"/>
  </cols>
  <sheetData>
    <row r="1" ht="25.5">
      <c r="C1" s="29" t="s">
        <v>196</v>
      </c>
    </row>
    <row r="2" ht="16.5">
      <c r="C2" s="29"/>
    </row>
    <row r="3" spans="1:5" ht="16.5">
      <c r="A3" s="2" t="s">
        <v>163</v>
      </c>
      <c r="B3" s="2" t="s">
        <v>164</v>
      </c>
      <c r="C3" s="2" t="s">
        <v>165</v>
      </c>
      <c r="D3" s="14" t="s">
        <v>166</v>
      </c>
      <c r="E3" s="14" t="s">
        <v>167</v>
      </c>
    </row>
    <row r="4" spans="1:5" ht="16.5">
      <c r="A4" s="24" t="s">
        <v>171</v>
      </c>
      <c r="B4" s="48" t="s">
        <v>178</v>
      </c>
      <c r="C4" s="76" t="s">
        <v>172</v>
      </c>
      <c r="D4" s="43" t="s">
        <v>173</v>
      </c>
      <c r="E4" s="48">
        <v>4000</v>
      </c>
    </row>
    <row r="5" spans="1:5" ht="16.5">
      <c r="A5" s="24"/>
      <c r="B5" s="14"/>
      <c r="C5" s="7"/>
      <c r="D5" s="36" t="s">
        <v>174</v>
      </c>
      <c r="E5" s="64"/>
    </row>
    <row r="6" spans="1:5" ht="16.5">
      <c r="A6" s="24" t="s">
        <v>175</v>
      </c>
      <c r="B6" s="48" t="s">
        <v>177</v>
      </c>
      <c r="C6" s="10" t="s">
        <v>180</v>
      </c>
      <c r="D6" s="68" t="s">
        <v>176</v>
      </c>
      <c r="E6" s="45">
        <v>3000</v>
      </c>
    </row>
    <row r="7" spans="1:5" ht="13.5" customHeight="1">
      <c r="A7" s="36"/>
      <c r="B7" s="17"/>
      <c r="C7" s="7" t="s">
        <v>179</v>
      </c>
      <c r="D7" s="18"/>
      <c r="E7" s="70"/>
    </row>
    <row r="8" spans="1:5" ht="16.5">
      <c r="A8" s="24" t="s">
        <v>168</v>
      </c>
      <c r="B8" s="48" t="s">
        <v>169</v>
      </c>
      <c r="C8" s="5" t="s">
        <v>181</v>
      </c>
      <c r="D8" s="58" t="s">
        <v>198</v>
      </c>
      <c r="E8" s="48">
        <v>10000</v>
      </c>
    </row>
    <row r="9" spans="1:5" ht="15" customHeight="1">
      <c r="A9" s="36"/>
      <c r="B9" s="17"/>
      <c r="C9" s="6"/>
      <c r="D9" s="15" t="s">
        <v>197</v>
      </c>
      <c r="E9" s="70"/>
    </row>
    <row r="10" spans="1:5" ht="16.5">
      <c r="A10" s="24" t="s">
        <v>183</v>
      </c>
      <c r="B10" s="48" t="s">
        <v>184</v>
      </c>
      <c r="C10" s="12" t="s">
        <v>182</v>
      </c>
      <c r="D10" s="68" t="s">
        <v>185</v>
      </c>
      <c r="E10" s="48">
        <v>10000</v>
      </c>
    </row>
    <row r="11" spans="1:5" ht="16.5">
      <c r="A11" s="26"/>
      <c r="B11" s="17"/>
      <c r="C11" s="6"/>
      <c r="D11" s="15" t="s">
        <v>186</v>
      </c>
      <c r="E11" s="70"/>
    </row>
    <row r="12" spans="1:5" ht="16.5">
      <c r="A12" s="24" t="s">
        <v>97</v>
      </c>
      <c r="B12" s="48" t="s">
        <v>187</v>
      </c>
      <c r="C12" s="5" t="s">
        <v>188</v>
      </c>
      <c r="D12" s="58" t="s">
        <v>194</v>
      </c>
      <c r="E12" s="48">
        <v>3000</v>
      </c>
    </row>
    <row r="13" spans="1:5" ht="16.5">
      <c r="A13" s="26"/>
      <c r="B13" s="26"/>
      <c r="C13" s="77" t="s">
        <v>189</v>
      </c>
      <c r="D13" s="69" t="s">
        <v>195</v>
      </c>
      <c r="E13" s="64"/>
    </row>
    <row r="14" spans="1:5" ht="16.5">
      <c r="A14" s="24" t="s">
        <v>97</v>
      </c>
      <c r="B14" s="48" t="s">
        <v>187</v>
      </c>
      <c r="C14" s="78" t="s">
        <v>191</v>
      </c>
      <c r="D14" s="68" t="s">
        <v>192</v>
      </c>
      <c r="E14" s="79">
        <v>10000</v>
      </c>
    </row>
    <row r="15" spans="1:5" ht="16.5">
      <c r="A15" s="17"/>
      <c r="B15" s="25"/>
      <c r="C15" s="71"/>
      <c r="D15" s="69" t="s">
        <v>190</v>
      </c>
      <c r="E15" s="79"/>
    </row>
    <row r="16" spans="1:5" ht="16.5">
      <c r="A16" s="24" t="s">
        <v>97</v>
      </c>
      <c r="B16" s="48" t="s">
        <v>187</v>
      </c>
      <c r="C16" s="12" t="s">
        <v>193</v>
      </c>
      <c r="D16" s="68" t="s">
        <v>192</v>
      </c>
      <c r="E16" s="48">
        <v>10000</v>
      </c>
    </row>
    <row r="17" spans="1:5" ht="16.5">
      <c r="A17" s="36"/>
      <c r="B17" s="26"/>
      <c r="C17" s="15"/>
      <c r="D17" s="59"/>
      <c r="E17" s="17"/>
    </row>
    <row r="18" spans="1:5" ht="16.5">
      <c r="A18" s="25"/>
      <c r="B18" s="48"/>
      <c r="C18" s="13"/>
      <c r="D18" s="39"/>
      <c r="E18" s="14"/>
    </row>
    <row r="19" spans="1:5" ht="16.5">
      <c r="A19" s="26"/>
      <c r="B19" s="17"/>
      <c r="C19" s="18"/>
      <c r="D19" s="74"/>
      <c r="E19" s="17"/>
    </row>
    <row r="20" spans="1:5" ht="16.5">
      <c r="A20" s="24"/>
      <c r="B20" s="24"/>
      <c r="C20" s="65"/>
      <c r="D20" s="75" t="s">
        <v>170</v>
      </c>
      <c r="E20" s="14">
        <f>SUM(E4:E19)</f>
        <v>50000</v>
      </c>
    </row>
    <row r="21" spans="1:5" ht="16.5">
      <c r="A21" s="26"/>
      <c r="B21" s="26"/>
      <c r="C21" s="40"/>
      <c r="D21" s="40"/>
      <c r="E21" s="17"/>
    </row>
  </sheetData>
  <sheetProtection/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8" sqref="A8:B8"/>
    </sheetView>
  </sheetViews>
  <sheetFormatPr defaultColWidth="6.75390625" defaultRowHeight="16.5"/>
  <cols>
    <col min="1" max="1" width="8.125" style="1" customWidth="1"/>
    <col min="2" max="2" width="11.625" style="1" bestFit="1" customWidth="1"/>
    <col min="3" max="3" width="81.875" style="0" customWidth="1"/>
    <col min="4" max="4" width="32.00390625" style="0" customWidth="1"/>
    <col min="5" max="5" width="10.00390625" style="1" customWidth="1"/>
  </cols>
  <sheetData>
    <row r="1" ht="25.5">
      <c r="C1" s="29" t="s">
        <v>196</v>
      </c>
    </row>
    <row r="2" ht="16.5">
      <c r="C2" s="29"/>
    </row>
    <row r="3" spans="1:5" ht="16.5">
      <c r="A3" s="14" t="s">
        <v>156</v>
      </c>
      <c r="B3" s="14" t="s">
        <v>28</v>
      </c>
      <c r="C3" s="2" t="s">
        <v>27</v>
      </c>
      <c r="D3" s="14" t="s">
        <v>199</v>
      </c>
      <c r="E3" s="14" t="s">
        <v>25</v>
      </c>
    </row>
    <row r="4" spans="1:5" ht="16.5">
      <c r="A4" s="24" t="s">
        <v>54</v>
      </c>
      <c r="B4" s="48">
        <v>9152802</v>
      </c>
      <c r="C4" s="80" t="s">
        <v>205</v>
      </c>
      <c r="D4" s="58" t="s">
        <v>201</v>
      </c>
      <c r="E4" s="48"/>
    </row>
    <row r="5" spans="1:5" ht="16.5">
      <c r="A5" s="26"/>
      <c r="B5" s="17"/>
      <c r="C5" s="7"/>
      <c r="D5" s="15" t="s">
        <v>200</v>
      </c>
      <c r="E5" s="64"/>
    </row>
    <row r="6" spans="1:5" ht="16.5">
      <c r="A6" s="24" t="s">
        <v>54</v>
      </c>
      <c r="B6" s="79">
        <v>9152802</v>
      </c>
      <c r="C6" s="34" t="s">
        <v>206</v>
      </c>
      <c r="D6" s="68" t="s">
        <v>202</v>
      </c>
      <c r="E6" s="45"/>
    </row>
    <row r="7" spans="1:5" ht="13.5" customHeight="1">
      <c r="A7" s="36"/>
      <c r="B7" s="17"/>
      <c r="C7" s="7"/>
      <c r="D7" s="15" t="s">
        <v>186</v>
      </c>
      <c r="E7" s="70"/>
    </row>
    <row r="8" spans="1:5" ht="16.5">
      <c r="A8" s="24" t="s">
        <v>54</v>
      </c>
      <c r="B8" s="48">
        <v>9152802</v>
      </c>
      <c r="C8" s="81" t="s">
        <v>207</v>
      </c>
      <c r="D8" s="58" t="s">
        <v>204</v>
      </c>
      <c r="E8" s="48"/>
    </row>
    <row r="9" spans="1:5" ht="15" customHeight="1">
      <c r="A9" s="36"/>
      <c r="B9" s="17"/>
      <c r="C9" s="6"/>
      <c r="D9" s="69" t="s">
        <v>203</v>
      </c>
      <c r="E9" s="70"/>
    </row>
    <row r="10" spans="1:5" ht="16.5">
      <c r="A10" s="24"/>
      <c r="B10" s="48"/>
      <c r="C10" s="12"/>
      <c r="D10" s="68"/>
      <c r="E10" s="48"/>
    </row>
    <row r="11" spans="1:5" ht="16.5">
      <c r="A11" s="26"/>
      <c r="B11" s="17"/>
      <c r="C11" s="6"/>
      <c r="D11" s="15"/>
      <c r="E11" s="70"/>
    </row>
    <row r="12" spans="1:5" ht="16.5">
      <c r="A12" s="24"/>
      <c r="B12" s="48"/>
      <c r="C12" s="5"/>
      <c r="D12" s="58"/>
      <c r="E12" s="48"/>
    </row>
    <row r="13" spans="1:5" ht="16.5">
      <c r="A13" s="26"/>
      <c r="B13" s="26"/>
      <c r="C13" s="77"/>
      <c r="D13" s="69"/>
      <c r="E13" s="64"/>
    </row>
    <row r="14" spans="1:5" ht="16.5">
      <c r="A14" s="24"/>
      <c r="B14" s="48"/>
      <c r="C14" s="78"/>
      <c r="D14" s="68"/>
      <c r="E14" s="79"/>
    </row>
    <row r="15" spans="1:5" ht="16.5">
      <c r="A15" s="17"/>
      <c r="B15" s="25"/>
      <c r="C15" s="71"/>
      <c r="D15" s="69"/>
      <c r="E15" s="79"/>
    </row>
    <row r="16" spans="1:5" ht="16.5">
      <c r="A16" s="24"/>
      <c r="B16" s="48"/>
      <c r="C16" s="12"/>
      <c r="D16" s="68"/>
      <c r="E16" s="48"/>
    </row>
    <row r="17" spans="1:5" ht="16.5">
      <c r="A17" s="36"/>
      <c r="B17" s="26"/>
      <c r="C17" s="15"/>
      <c r="D17" s="59"/>
      <c r="E17" s="17"/>
    </row>
    <row r="18" spans="1:5" ht="16.5">
      <c r="A18" s="25"/>
      <c r="B18" s="48"/>
      <c r="C18" s="13"/>
      <c r="D18" s="39"/>
      <c r="E18" s="14"/>
    </row>
    <row r="19" spans="1:5" ht="16.5">
      <c r="A19" s="26"/>
      <c r="B19" s="17"/>
      <c r="C19" s="18"/>
      <c r="D19" s="74"/>
      <c r="E19" s="17"/>
    </row>
    <row r="20" spans="1:5" ht="16.5">
      <c r="A20" s="24"/>
      <c r="B20" s="24"/>
      <c r="C20" s="65"/>
      <c r="D20" s="75" t="s">
        <v>113</v>
      </c>
      <c r="E20" s="14">
        <f>SUM(E4:E19)</f>
        <v>0</v>
      </c>
    </row>
    <row r="21" spans="1:5" ht="16.5">
      <c r="A21" s="26"/>
      <c r="B21" s="26"/>
      <c r="C21" s="40"/>
      <c r="D21" s="40"/>
      <c r="E21" s="17"/>
    </row>
  </sheetData>
  <sheetProtection/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吳美靜</dc:creator>
  <cp:keywords/>
  <dc:description/>
  <cp:lastModifiedBy>Tellme</cp:lastModifiedBy>
  <cp:lastPrinted>2006-05-05T06:11:15Z</cp:lastPrinted>
  <dcterms:created xsi:type="dcterms:W3CDTF">2000-10-16T08:24:16Z</dcterms:created>
  <dcterms:modified xsi:type="dcterms:W3CDTF">2010-11-05T01:39:01Z</dcterms:modified>
  <cp:category/>
  <cp:version/>
  <cp:contentType/>
  <cp:contentStatus/>
</cp:coreProperties>
</file>